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23715" windowHeight="9780" activeTab="1"/>
  </bookViews>
  <sheets>
    <sheet name="PLANNING GENERAL" sheetId="1" r:id="rId1"/>
    <sheet name="PLANNING IND" sheetId="2" r:id="rId2"/>
    <sheet name="BDD" sheetId="3" r:id="rId3"/>
  </sheets>
  <definedNames>
    <definedName name="liste_Agents">BDD!$B$4:$B$31</definedName>
  </definedNames>
  <calcPr calcId="145621"/>
</workbook>
</file>

<file path=xl/calcChain.xml><?xml version="1.0" encoding="utf-8"?>
<calcChain xmlns="http://schemas.openxmlformats.org/spreadsheetml/2006/main">
  <c r="D22" i="2" l="1"/>
  <c r="M22" i="2"/>
  <c r="F23" i="2"/>
  <c r="K23" i="2"/>
  <c r="D24" i="2"/>
  <c r="M24" i="2"/>
  <c r="F25" i="2"/>
  <c r="K25" i="2"/>
  <c r="D26" i="2"/>
  <c r="M26" i="2"/>
  <c r="F27" i="2"/>
  <c r="K27" i="2"/>
  <c r="D28" i="2"/>
  <c r="M28" i="2"/>
  <c r="F29" i="2"/>
  <c r="K29" i="2"/>
  <c r="D30" i="2"/>
  <c r="M30" i="2"/>
  <c r="F31" i="2"/>
  <c r="K31" i="2"/>
  <c r="D32" i="2"/>
  <c r="M32" i="2"/>
  <c r="F33" i="2"/>
  <c r="K33" i="2"/>
  <c r="D34" i="2"/>
  <c r="M34" i="2"/>
  <c r="F35" i="2"/>
  <c r="K35" i="2"/>
  <c r="D36" i="2"/>
  <c r="M36" i="2"/>
  <c r="F37" i="2"/>
  <c r="K37" i="2"/>
  <c r="D38" i="2"/>
  <c r="M38" i="2"/>
  <c r="F39" i="2"/>
  <c r="K39" i="2"/>
  <c r="D40" i="2"/>
  <c r="M40" i="2"/>
  <c r="F41" i="2"/>
  <c r="K41" i="2"/>
  <c r="D42" i="2"/>
  <c r="M42" i="2"/>
  <c r="E22" i="2"/>
  <c r="J22" i="2"/>
  <c r="G23" i="2"/>
  <c r="L23" i="2"/>
  <c r="E24" i="2"/>
  <c r="J24" i="2"/>
  <c r="G25" i="2"/>
  <c r="L25" i="2"/>
  <c r="E26" i="2"/>
  <c r="J26" i="2"/>
  <c r="G27" i="2"/>
  <c r="L27" i="2"/>
  <c r="E28" i="2"/>
  <c r="J28" i="2"/>
  <c r="G29" i="2"/>
  <c r="L29" i="2"/>
  <c r="E30" i="2"/>
  <c r="J30" i="2"/>
  <c r="G31" i="2"/>
  <c r="L31" i="2"/>
  <c r="E32" i="2"/>
  <c r="J32" i="2"/>
  <c r="G33" i="2"/>
  <c r="L33" i="2"/>
  <c r="E34" i="2"/>
  <c r="J34" i="2"/>
  <c r="G35" i="2"/>
  <c r="L35" i="2"/>
  <c r="E36" i="2"/>
  <c r="J36" i="2"/>
  <c r="G37" i="2"/>
  <c r="L37" i="2"/>
  <c r="E38" i="2"/>
  <c r="J38" i="2"/>
  <c r="G39" i="2"/>
  <c r="L39" i="2"/>
  <c r="E40" i="2"/>
  <c r="J40" i="2"/>
  <c r="G41" i="2"/>
  <c r="L41" i="2"/>
  <c r="E42" i="2"/>
  <c r="J42" i="2"/>
  <c r="F22" i="2"/>
  <c r="K22" i="2"/>
  <c r="D23" i="2"/>
  <c r="M23" i="2"/>
  <c r="F24" i="2"/>
  <c r="K24" i="2"/>
  <c r="D25" i="2"/>
  <c r="M25" i="2"/>
  <c r="F26" i="2"/>
  <c r="K26" i="2"/>
  <c r="D27" i="2"/>
  <c r="M27" i="2"/>
  <c r="F28" i="2"/>
  <c r="K28" i="2"/>
  <c r="D29" i="2"/>
  <c r="M29" i="2"/>
  <c r="F30" i="2"/>
  <c r="K30" i="2"/>
  <c r="D31" i="2"/>
  <c r="M31" i="2"/>
  <c r="F32" i="2"/>
  <c r="K32" i="2"/>
  <c r="D33" i="2"/>
  <c r="M33" i="2"/>
  <c r="F34" i="2"/>
  <c r="K34" i="2"/>
  <c r="D35" i="2"/>
  <c r="M35" i="2"/>
  <c r="F36" i="2"/>
  <c r="K36" i="2"/>
  <c r="D37" i="2"/>
  <c r="M37" i="2"/>
  <c r="F38" i="2"/>
  <c r="K38" i="2"/>
  <c r="D39" i="2"/>
  <c r="M39" i="2"/>
  <c r="F40" i="2"/>
  <c r="K40" i="2"/>
  <c r="D41" i="2"/>
  <c r="M41" i="2"/>
  <c r="F42" i="2"/>
  <c r="K42" i="2"/>
  <c r="G22" i="2"/>
  <c r="L22" i="2"/>
  <c r="E23" i="2"/>
  <c r="J23" i="2"/>
  <c r="G24" i="2"/>
  <c r="L24" i="2"/>
  <c r="E25" i="2"/>
  <c r="J25" i="2"/>
  <c r="G26" i="2"/>
  <c r="L26" i="2"/>
  <c r="E27" i="2"/>
  <c r="J27" i="2"/>
  <c r="G28" i="2"/>
  <c r="L28" i="2"/>
  <c r="E29" i="2"/>
  <c r="J29" i="2"/>
  <c r="G30" i="2"/>
  <c r="L30" i="2"/>
  <c r="E31" i="2"/>
  <c r="J31" i="2"/>
  <c r="G32" i="2"/>
  <c r="L32" i="2"/>
  <c r="E33" i="2"/>
  <c r="J33" i="2"/>
  <c r="G34" i="2"/>
  <c r="L34" i="2"/>
  <c r="E35" i="2"/>
  <c r="J35" i="2"/>
  <c r="G36" i="2"/>
  <c r="L36" i="2"/>
  <c r="E37" i="2"/>
  <c r="J37" i="2"/>
  <c r="G38" i="2"/>
  <c r="L38" i="2"/>
  <c r="E39" i="2"/>
  <c r="J39" i="2"/>
  <c r="G40" i="2"/>
  <c r="L40" i="2"/>
  <c r="E41" i="2"/>
  <c r="J41" i="2"/>
  <c r="G42" i="2"/>
  <c r="L42" i="2"/>
  <c r="D12" i="2"/>
  <c r="M12" i="2"/>
  <c r="F13" i="2"/>
  <c r="K13" i="2"/>
  <c r="D14" i="2"/>
  <c r="M14" i="2"/>
  <c r="F15" i="2"/>
  <c r="K15" i="2"/>
  <c r="D16" i="2"/>
  <c r="M16" i="2"/>
  <c r="F17" i="2"/>
  <c r="K17" i="2"/>
  <c r="D18" i="2"/>
  <c r="M18" i="2"/>
  <c r="F19" i="2"/>
  <c r="K19" i="2"/>
  <c r="D20" i="2"/>
  <c r="M20" i="2"/>
  <c r="E12" i="2"/>
  <c r="J12" i="2"/>
  <c r="G13" i="2"/>
  <c r="L13" i="2"/>
  <c r="E14" i="2"/>
  <c r="J14" i="2"/>
  <c r="G15" i="2"/>
  <c r="L15" i="2"/>
  <c r="E16" i="2"/>
  <c r="J16" i="2"/>
  <c r="G17" i="2"/>
  <c r="L17" i="2"/>
  <c r="E18" i="2"/>
  <c r="J18" i="2"/>
  <c r="G19" i="2"/>
  <c r="L19" i="2"/>
  <c r="E20" i="2"/>
  <c r="J20" i="2"/>
  <c r="F12" i="2"/>
  <c r="K12" i="2"/>
  <c r="D13" i="2"/>
  <c r="M13" i="2"/>
  <c r="F14" i="2"/>
  <c r="K14" i="2"/>
  <c r="D15" i="2"/>
  <c r="M15" i="2"/>
  <c r="F16" i="2"/>
  <c r="K16" i="2"/>
  <c r="D17" i="2"/>
  <c r="M17" i="2"/>
  <c r="F18" i="2"/>
  <c r="K18" i="2"/>
  <c r="D19" i="2"/>
  <c r="M19" i="2"/>
  <c r="F20" i="2"/>
  <c r="K20" i="2"/>
  <c r="G12" i="2"/>
  <c r="L12" i="2"/>
  <c r="E13" i="2"/>
  <c r="J13" i="2"/>
  <c r="G14" i="2"/>
  <c r="L14" i="2"/>
  <c r="E15" i="2"/>
  <c r="J15" i="2"/>
  <c r="G16" i="2"/>
  <c r="L16" i="2"/>
  <c r="E17" i="2"/>
  <c r="J17" i="2"/>
  <c r="G18" i="2"/>
  <c r="L18" i="2"/>
  <c r="E19" i="2"/>
  <c r="J19" i="2"/>
  <c r="G20" i="2"/>
  <c r="L20" i="2"/>
  <c r="M21" i="2"/>
  <c r="L21" i="2"/>
  <c r="K21" i="2"/>
  <c r="J21" i="2"/>
  <c r="F21" i="2"/>
  <c r="G21" i="2"/>
  <c r="D21" i="2"/>
  <c r="E21" i="2"/>
  <c r="H21" i="2" l="1"/>
  <c r="H20" i="2"/>
  <c r="H18" i="2"/>
  <c r="H16" i="2"/>
  <c r="H14" i="2"/>
  <c r="H19" i="2"/>
  <c r="H17" i="2"/>
  <c r="H15" i="2"/>
  <c r="H13" i="2"/>
  <c r="H42" i="2"/>
  <c r="H40" i="2"/>
  <c r="H38" i="2"/>
  <c r="H36" i="2"/>
  <c r="H34" i="2"/>
  <c r="H32" i="2"/>
  <c r="H30" i="2"/>
  <c r="H28" i="2"/>
  <c r="H26" i="2"/>
  <c r="H24" i="2"/>
  <c r="H22" i="2"/>
  <c r="H41" i="2"/>
  <c r="H39" i="2"/>
  <c r="H37" i="2"/>
  <c r="H35" i="2"/>
  <c r="H33" i="2"/>
  <c r="H31" i="2"/>
  <c r="H29" i="2"/>
  <c r="H27" i="2"/>
  <c r="H25" i="2"/>
  <c r="H23" i="2"/>
  <c r="H12" i="2"/>
  <c r="N21" i="2"/>
  <c r="N41" i="2"/>
  <c r="N39" i="2"/>
  <c r="N37" i="2"/>
  <c r="N35" i="2"/>
  <c r="N33" i="2"/>
  <c r="N31" i="2"/>
  <c r="N29" i="2"/>
  <c r="N27" i="2"/>
  <c r="N25" i="2"/>
  <c r="N23" i="2"/>
  <c r="N42" i="2"/>
  <c r="N40" i="2"/>
  <c r="N38" i="2"/>
  <c r="N36" i="2"/>
  <c r="N34" i="2"/>
  <c r="N32" i="2"/>
  <c r="N30" i="2"/>
  <c r="N28" i="2"/>
  <c r="N26" i="2"/>
  <c r="N24" i="2"/>
  <c r="N22" i="2"/>
  <c r="N19" i="2"/>
  <c r="N17" i="2"/>
  <c r="N15" i="2"/>
  <c r="N13" i="2"/>
  <c r="N18" i="2"/>
  <c r="N16" i="2"/>
  <c r="N14" i="2"/>
  <c r="N12" i="2"/>
  <c r="N20" i="2"/>
  <c r="O39" i="2"/>
  <c r="O37" i="2"/>
  <c r="O35" i="2"/>
  <c r="O31" i="2"/>
  <c r="O29" i="2"/>
  <c r="O27" i="2"/>
  <c r="O23" i="2"/>
  <c r="O19" i="2"/>
  <c r="O17" i="2"/>
  <c r="O15" i="2"/>
  <c r="O13" i="2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B1" i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12" i="2"/>
  <c r="O25" i="2" l="1"/>
  <c r="O33" i="2"/>
  <c r="O41" i="2"/>
  <c r="O18" i="2"/>
  <c r="O28" i="2"/>
  <c r="O36" i="2"/>
  <c r="O20" i="2"/>
  <c r="O22" i="2"/>
  <c r="O30" i="2"/>
  <c r="O38" i="2"/>
  <c r="O21" i="2"/>
  <c r="O24" i="2"/>
  <c r="O32" i="2"/>
  <c r="O40" i="2"/>
  <c r="O16" i="2"/>
  <c r="O26" i="2"/>
  <c r="O34" i="2"/>
  <c r="O42" i="2"/>
  <c r="O14" i="2"/>
  <c r="O12" i="2"/>
  <c r="N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12" i="1"/>
  <c r="O10" i="2" l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EC11" i="1"/>
  <c r="EA11" i="1"/>
  <c r="DY11" i="1"/>
  <c r="DW11" i="1"/>
  <c r="DU11" i="1"/>
  <c r="DS11" i="1"/>
  <c r="DQ11" i="1"/>
  <c r="DO11" i="1"/>
  <c r="DM11" i="1"/>
  <c r="DK11" i="1"/>
  <c r="DI11" i="1"/>
  <c r="DG11" i="1"/>
  <c r="DE11" i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42" i="1" l="1"/>
  <c r="A41" i="1"/>
  <c r="A40" i="1"/>
</calcChain>
</file>

<file path=xl/sharedStrings.xml><?xml version="1.0" encoding="utf-8"?>
<sst xmlns="http://schemas.openxmlformats.org/spreadsheetml/2006/main" count="435" uniqueCount="153">
  <si>
    <t>Lundi au samedi</t>
  </si>
  <si>
    <t>Dimanche</t>
  </si>
  <si>
    <t>Férié</t>
  </si>
  <si>
    <t>Lundi au Samedi</t>
  </si>
  <si>
    <t>Dimanche/Férié</t>
  </si>
  <si>
    <t>Lundi au vendredi</t>
  </si>
  <si>
    <t>Mercredi / Vendredi</t>
  </si>
  <si>
    <t>Lundi/Mardi/Jeudi</t>
  </si>
  <si>
    <t>Mercredi/Vendredi</t>
  </si>
  <si>
    <t>Lun/Mar/Jeu</t>
  </si>
  <si>
    <t>Lundi au Dimanche</t>
  </si>
  <si>
    <t>Lundi à Jeudi</t>
  </si>
  <si>
    <t>Ven/Sam</t>
  </si>
  <si>
    <t>Lundi au Vendredi</t>
  </si>
  <si>
    <t>Lundi au Jeudi</t>
  </si>
  <si>
    <t>Vendredi/Samedi</t>
  </si>
  <si>
    <t>Jeudi/Vendredi</t>
  </si>
  <si>
    <t>Me/Sam/Dim/JF</t>
  </si>
  <si>
    <t>FONTAINE</t>
  </si>
  <si>
    <t>ROCH</t>
  </si>
  <si>
    <t>KALI</t>
  </si>
  <si>
    <t>ANNONI</t>
  </si>
  <si>
    <t>BORDIN</t>
  </si>
  <si>
    <t>CARRAL DONNE</t>
  </si>
  <si>
    <t>COGNET</t>
  </si>
  <si>
    <t>CORDINEL</t>
  </si>
  <si>
    <t>COUCHY</t>
  </si>
  <si>
    <t>FEVEREL</t>
  </si>
  <si>
    <t>FIGARO</t>
  </si>
  <si>
    <t>HADRIGEL</t>
  </si>
  <si>
    <t>JACOBY</t>
  </si>
  <si>
    <t>LAURENT</t>
  </si>
  <si>
    <t>MAMIE</t>
  </si>
  <si>
    <t>MICHAUD</t>
  </si>
  <si>
    <t>MJO</t>
  </si>
  <si>
    <t>MJT</t>
  </si>
  <si>
    <t>NAIGRE</t>
  </si>
  <si>
    <t>NICOLAS</t>
  </si>
  <si>
    <t>POMMIER</t>
  </si>
  <si>
    <t>RENIA</t>
  </si>
  <si>
    <t>ROSIER</t>
  </si>
  <si>
    <t>ROUSSILLON</t>
  </si>
  <si>
    <t>SCHNEIDER</t>
  </si>
  <si>
    <t>ST ANGE</t>
  </si>
  <si>
    <t>ST CIMA</t>
  </si>
  <si>
    <t>TEL AGNESA</t>
  </si>
  <si>
    <t>TOURE</t>
  </si>
  <si>
    <t>SAUL</t>
  </si>
  <si>
    <t>ville1</t>
  </si>
  <si>
    <t>ville2</t>
  </si>
  <si>
    <t>Ville3</t>
  </si>
  <si>
    <t>Villle5</t>
  </si>
  <si>
    <t>Ville4</t>
  </si>
  <si>
    <t>Ville6</t>
  </si>
  <si>
    <t>Ville7</t>
  </si>
  <si>
    <t>ville8</t>
  </si>
  <si>
    <t>ville9</t>
  </si>
  <si>
    <t>ville10</t>
  </si>
  <si>
    <t>villle11</t>
  </si>
  <si>
    <t>ville12</t>
  </si>
  <si>
    <t>Site1</t>
  </si>
  <si>
    <t>site2</t>
  </si>
  <si>
    <t>site3</t>
  </si>
  <si>
    <t>site4</t>
  </si>
  <si>
    <t>site5</t>
  </si>
  <si>
    <t>site6</t>
  </si>
  <si>
    <t>site7</t>
  </si>
  <si>
    <t>site8</t>
  </si>
  <si>
    <t>site9</t>
  </si>
  <si>
    <t>site10</t>
  </si>
  <si>
    <t>site11</t>
  </si>
  <si>
    <t>site12</t>
  </si>
  <si>
    <t>site13</t>
  </si>
  <si>
    <t>site14</t>
  </si>
  <si>
    <t>site15</t>
  </si>
  <si>
    <t>site16</t>
  </si>
  <si>
    <t>site17</t>
  </si>
  <si>
    <t>site18</t>
  </si>
  <si>
    <t>site19</t>
  </si>
  <si>
    <t>site20</t>
  </si>
  <si>
    <t>mission site1</t>
  </si>
  <si>
    <t>mission site2</t>
  </si>
  <si>
    <t>mission site3</t>
  </si>
  <si>
    <t>mission site4</t>
  </si>
  <si>
    <t>mission site5</t>
  </si>
  <si>
    <t>mission site6</t>
  </si>
  <si>
    <t>mission site7</t>
  </si>
  <si>
    <t>mission site8</t>
  </si>
  <si>
    <t>mission site9</t>
  </si>
  <si>
    <t>mission site10</t>
  </si>
  <si>
    <t>mission site11</t>
  </si>
  <si>
    <t>mission site12</t>
  </si>
  <si>
    <t>mission site13</t>
  </si>
  <si>
    <t>mission site14</t>
  </si>
  <si>
    <t>mission site15</t>
  </si>
  <si>
    <t>A</t>
  </si>
  <si>
    <t>B</t>
  </si>
  <si>
    <t>C</t>
  </si>
  <si>
    <t>D</t>
  </si>
  <si>
    <t>E</t>
  </si>
  <si>
    <t>F</t>
  </si>
  <si>
    <t>G</t>
  </si>
  <si>
    <t>H</t>
  </si>
  <si>
    <t>K</t>
  </si>
  <si>
    <t>I</t>
  </si>
  <si>
    <t>J</t>
  </si>
  <si>
    <t>L</t>
  </si>
  <si>
    <t>M</t>
  </si>
  <si>
    <t>AGENT1</t>
  </si>
  <si>
    <t>AGENT2</t>
  </si>
  <si>
    <t>AGENT3</t>
  </si>
  <si>
    <t>Date</t>
  </si>
  <si>
    <t>Jour</t>
  </si>
  <si>
    <t>Site</t>
  </si>
  <si>
    <t>Total Heures</t>
  </si>
  <si>
    <t>Matricule</t>
  </si>
  <si>
    <t>Nom</t>
  </si>
  <si>
    <t>Agent1</t>
  </si>
  <si>
    <t>Agent2</t>
  </si>
  <si>
    <t>Agent3</t>
  </si>
  <si>
    <t>Agent4</t>
  </si>
  <si>
    <t>Agent5</t>
  </si>
  <si>
    <t>Agent6</t>
  </si>
  <si>
    <t>Agent7</t>
  </si>
  <si>
    <t>Agent8</t>
  </si>
  <si>
    <t>Agent9</t>
  </si>
  <si>
    <t>Agent10</t>
  </si>
  <si>
    <t>Agent11</t>
  </si>
  <si>
    <t>Agent12</t>
  </si>
  <si>
    <t>Agent13</t>
  </si>
  <si>
    <t>Agent14</t>
  </si>
  <si>
    <t>Agent15</t>
  </si>
  <si>
    <t>Agent16</t>
  </si>
  <si>
    <t>Agent17</t>
  </si>
  <si>
    <t>Agent18</t>
  </si>
  <si>
    <t>Agent19</t>
  </si>
  <si>
    <t>Agent20</t>
  </si>
  <si>
    <t>Agent21</t>
  </si>
  <si>
    <t>Agent22</t>
  </si>
  <si>
    <t>Agent23</t>
  </si>
  <si>
    <t>Agent24</t>
  </si>
  <si>
    <t>Agent25</t>
  </si>
  <si>
    <t>Agent26</t>
  </si>
  <si>
    <t>Agent27</t>
  </si>
  <si>
    <t>Agent28</t>
  </si>
  <si>
    <t>site1</t>
  </si>
  <si>
    <t>Nb Heures</t>
  </si>
  <si>
    <t>Mission 1</t>
  </si>
  <si>
    <t>Mission 2</t>
  </si>
  <si>
    <t>Nb mission</t>
  </si>
  <si>
    <t>Heure</t>
  </si>
  <si>
    <t>début</t>
  </si>
  <si>
    <t>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</si>
</sst>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hh]:mm"/>
    <numFmt numFmtId="165" formatCode="[$-40C]d\-mmm;@"/>
    <numFmt numFmtId="166" formatCode="ddd"/>
    <numFmt numFmtId="167" formatCode="[$-F400]h:mm:ss\ AM/PM"/>
    <numFmt numFmtId="168" formatCode="[h]:mm:ss;@"/>
  </numFmts>
  <fonts count="20" x14ac:knownFonts="1">
    <font>
      <sz val="11"/>
      <color theme="1"/>
      <name val="Calibri"/>
      <family val="2"/>
      <scheme val="minor"/>
    </font>
    <font>
      <b/>
      <sz val="12"/>
      <name val="Candara"/>
      <family val="2"/>
    </font>
    <font>
      <b/>
      <sz val="12"/>
      <color theme="1"/>
      <name val="Candara"/>
      <family val="2"/>
    </font>
    <font>
      <b/>
      <sz val="10"/>
      <color theme="1"/>
      <name val="Candara"/>
      <family val="2"/>
    </font>
    <font>
      <b/>
      <sz val="10"/>
      <name val="Candara"/>
      <family val="2"/>
    </font>
    <font>
      <b/>
      <sz val="7"/>
      <color theme="1"/>
      <name val="Candara"/>
      <family val="2"/>
    </font>
    <font>
      <sz val="8"/>
      <color theme="1"/>
      <name val="Candara"/>
      <family val="2"/>
    </font>
    <font>
      <sz val="8"/>
      <name val="Candara"/>
      <family val="2"/>
    </font>
    <font>
      <sz val="10"/>
      <name val="Times New Roman"/>
      <family val="1"/>
    </font>
    <font>
      <sz val="8"/>
      <name val="Cambria"/>
      <family val="1"/>
    </font>
    <font>
      <sz val="7"/>
      <name val="Cambria"/>
      <family val="1"/>
    </font>
    <font>
      <sz val="8"/>
      <color theme="1"/>
      <name val="Cambria"/>
      <family val="1"/>
    </font>
    <font>
      <sz val="12"/>
      <name val="Candara"/>
      <family val="2"/>
    </font>
    <font>
      <sz val="10"/>
      <name val="Arial"/>
      <family val="2"/>
    </font>
    <font>
      <sz val="10"/>
      <name val="Book Antiqua"/>
      <family val="1"/>
    </font>
    <font>
      <sz val="10"/>
      <name val="Candara"/>
      <family val="2"/>
    </font>
    <font>
      <sz val="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94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 applyProtection="1">
      <alignment horizontal="center" vertical="center" shrinkToFit="1"/>
      <protection locked="0"/>
    </xf>
    <xf numFmtId="164" fontId="7" fillId="4" borderId="7" xfId="0" applyNumberFormat="1" applyFont="1" applyFill="1" applyBorder="1" applyAlignment="1" applyProtection="1">
      <alignment horizontal="center" vertical="center" shrinkToFit="1"/>
      <protection locked="0"/>
    </xf>
    <xf numFmtId="164" fontId="7" fillId="4" borderId="8" xfId="0" applyNumberFormat="1" applyFont="1" applyFill="1" applyBorder="1" applyAlignment="1" applyProtection="1">
      <alignment horizontal="center" vertical="center" shrinkToFit="1"/>
      <protection locked="0"/>
    </xf>
    <xf numFmtId="164" fontId="7" fillId="4" borderId="9" xfId="0" applyNumberFormat="1" applyFont="1" applyFill="1" applyBorder="1" applyAlignment="1" applyProtection="1">
      <alignment horizontal="center" vertical="center" shrinkToFit="1"/>
      <protection locked="0"/>
    </xf>
    <xf numFmtId="164" fontId="6" fillId="5" borderId="19" xfId="0" applyNumberFormat="1" applyFont="1" applyFill="1" applyBorder="1" applyAlignment="1" applyProtection="1">
      <alignment horizontal="center" vertical="center" shrinkToFit="1"/>
      <protection locked="0"/>
    </xf>
    <xf numFmtId="164" fontId="6" fillId="5" borderId="8" xfId="0" applyNumberFormat="1" applyFont="1" applyFill="1" applyBorder="1" applyAlignment="1" applyProtection="1">
      <alignment horizontal="center" vertical="center" shrinkToFit="1"/>
      <protection locked="0"/>
    </xf>
    <xf numFmtId="164" fontId="6" fillId="5" borderId="20" xfId="0" applyNumberFormat="1" applyFont="1" applyFill="1" applyBorder="1" applyAlignment="1" applyProtection="1">
      <alignment horizontal="center" vertical="center" shrinkToFit="1"/>
      <protection locked="0"/>
    </xf>
    <xf numFmtId="164" fontId="6" fillId="4" borderId="7" xfId="0" applyNumberFormat="1" applyFont="1" applyFill="1" applyBorder="1" applyAlignment="1" applyProtection="1">
      <alignment horizontal="center" vertical="center" shrinkToFit="1"/>
      <protection locked="0"/>
    </xf>
    <xf numFmtId="164" fontId="6" fillId="4" borderId="8" xfId="0" applyNumberFormat="1" applyFont="1" applyFill="1" applyBorder="1" applyAlignment="1" applyProtection="1">
      <alignment horizontal="center" vertical="center" shrinkToFit="1"/>
      <protection locked="0"/>
    </xf>
    <xf numFmtId="164" fontId="6" fillId="4" borderId="20" xfId="0" applyNumberFormat="1" applyFont="1" applyFill="1" applyBorder="1" applyAlignment="1" applyProtection="1">
      <alignment horizontal="center" vertical="center" shrinkToFit="1"/>
      <protection locked="0"/>
    </xf>
    <xf numFmtId="164" fontId="6" fillId="5" borderId="7" xfId="0" applyNumberFormat="1" applyFont="1" applyFill="1" applyBorder="1" applyAlignment="1" applyProtection="1">
      <alignment horizontal="center" vertical="center" shrinkToFit="1"/>
      <protection locked="0"/>
    </xf>
    <xf numFmtId="164" fontId="6" fillId="5" borderId="9" xfId="0" applyNumberFormat="1" applyFont="1" applyFill="1" applyBorder="1" applyAlignment="1" applyProtection="1">
      <alignment horizontal="center" vertical="center" shrinkToFit="1"/>
      <protection locked="0"/>
    </xf>
    <xf numFmtId="164" fontId="6" fillId="4" borderId="9" xfId="0" applyNumberFormat="1" applyFont="1" applyFill="1" applyBorder="1" applyAlignment="1" applyProtection="1">
      <alignment horizontal="center" vertical="center" shrinkToFit="1"/>
      <protection locked="0"/>
    </xf>
    <xf numFmtId="164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165" fontId="14" fillId="0" borderId="21" xfId="1" applyNumberFormat="1" applyFont="1" applyFill="1" applyBorder="1" applyAlignment="1" applyProtection="1">
      <alignment horizontal="center" vertical="center" shrinkToFit="1"/>
      <protection locked="0"/>
    </xf>
    <xf numFmtId="166" fontId="14" fillId="0" borderId="15" xfId="1" applyNumberFormat="1" applyFont="1" applyFill="1" applyBorder="1" applyAlignment="1" applyProtection="1">
      <alignment horizontal="center" vertical="center" shrinkToFit="1"/>
      <protection locked="0"/>
    </xf>
    <xf numFmtId="165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166" fontId="14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Border="1"/>
    <xf numFmtId="0" fontId="3" fillId="4" borderId="15" xfId="0" applyFont="1" applyFill="1" applyBorder="1" applyAlignment="1">
      <alignment horizontal="center" vertical="center" wrapText="1" shrinkToFit="1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wrapText="1" shrinkToFit="1"/>
    </xf>
    <xf numFmtId="0" fontId="3" fillId="5" borderId="15" xfId="0" applyFont="1" applyFill="1" applyBorder="1" applyAlignment="1">
      <alignment horizontal="center" vertical="center" wrapText="1" shrinkToFit="1"/>
    </xf>
    <xf numFmtId="0" fontId="3" fillId="5" borderId="13" xfId="0" applyFont="1" applyFill="1" applyBorder="1" applyAlignment="1">
      <alignment horizontal="center" vertical="center" wrapText="1" shrinkToFit="1"/>
    </xf>
    <xf numFmtId="0" fontId="3" fillId="5" borderId="14" xfId="0" applyFont="1" applyFill="1" applyBorder="1" applyAlignment="1">
      <alignment horizontal="center" vertical="center" wrapText="1" shrinkToFit="1"/>
    </xf>
    <xf numFmtId="0" fontId="3" fillId="5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0" fillId="0" borderId="8" xfId="0" applyBorder="1"/>
    <xf numFmtId="1" fontId="0" fillId="0" borderId="0" xfId="0" applyNumberFormat="1"/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>
      <alignment horizontal="center" vertical="center" wrapText="1" shrinkToFit="1"/>
    </xf>
    <xf numFmtId="0" fontId="5" fillId="4" borderId="13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168" fontId="17" fillId="3" borderId="0" xfId="0" applyNumberFormat="1" applyFont="1" applyFill="1" applyAlignment="1">
      <alignment horizontal="center" vertical="center"/>
    </xf>
    <xf numFmtId="0" fontId="17" fillId="3" borderId="0" xfId="0" applyFont="1" applyFill="1"/>
    <xf numFmtId="0" fontId="0" fillId="0" borderId="0" xfId="0" quotePrefix="1"/>
    <xf numFmtId="0" fontId="0" fillId="0" borderId="0" xfId="0" quotePrefix="1" applyNumberFormat="1"/>
    <xf numFmtId="0" fontId="18" fillId="0" borderId="0" xfId="0" applyFont="1" applyFill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7" fillId="0" borderId="26" xfId="1" applyFont="1" applyFill="1" applyBorder="1" applyAlignment="1" applyProtection="1">
      <alignment horizontal="center" vertical="center" shrinkToFit="1"/>
      <protection locked="0"/>
    </xf>
    <xf numFmtId="0" fontId="7" fillId="0" borderId="27" xfId="1" applyFont="1" applyFill="1" applyBorder="1" applyAlignment="1" applyProtection="1">
      <alignment horizontal="center" vertical="center" shrinkToFit="1"/>
      <protection locked="0"/>
    </xf>
    <xf numFmtId="0" fontId="3" fillId="4" borderId="12" xfId="0" applyFont="1" applyFill="1" applyBorder="1" applyAlignment="1" applyProtection="1">
      <alignment horizontal="center" vertical="center" wrapText="1" shrinkToFit="1"/>
      <protection locked="0"/>
    </xf>
    <xf numFmtId="0" fontId="3" fillId="4" borderId="10" xfId="0" applyFont="1" applyFill="1" applyBorder="1" applyAlignment="1">
      <alignment horizontal="center" vertical="center" wrapText="1" shrinkToFit="1"/>
    </xf>
    <xf numFmtId="0" fontId="3" fillId="4" borderId="11" xfId="0" applyFont="1" applyFill="1" applyBorder="1" applyAlignment="1">
      <alignment horizontal="center" vertical="center" wrapText="1" shrinkToFit="1"/>
    </xf>
    <xf numFmtId="0" fontId="3" fillId="4" borderId="15" xfId="0" applyFont="1" applyFill="1" applyBorder="1" applyAlignment="1">
      <alignment horizontal="center" vertical="center" wrapText="1" shrinkToFit="1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wrapText="1" shrinkToFit="1"/>
    </xf>
    <xf numFmtId="0" fontId="3" fillId="5" borderId="12" xfId="0" applyFont="1" applyFill="1" applyBorder="1" applyAlignment="1" applyProtection="1">
      <alignment horizontal="center" vertical="center" wrapText="1" shrinkToFit="1"/>
      <protection locked="0"/>
    </xf>
    <xf numFmtId="0" fontId="3" fillId="5" borderId="10" xfId="0" applyFont="1" applyFill="1" applyBorder="1" applyAlignment="1">
      <alignment horizontal="center" vertical="center" wrapText="1" shrinkToFit="1"/>
    </xf>
    <xf numFmtId="0" fontId="3" fillId="5" borderId="11" xfId="0" applyFont="1" applyFill="1" applyBorder="1" applyAlignment="1">
      <alignment horizontal="center" vertical="center" wrapText="1" shrinkToFit="1"/>
    </xf>
    <xf numFmtId="0" fontId="3" fillId="5" borderId="15" xfId="0" applyFont="1" applyFill="1" applyBorder="1" applyAlignment="1">
      <alignment horizontal="center" vertical="center" wrapText="1" shrinkToFit="1"/>
    </xf>
    <xf numFmtId="0" fontId="3" fillId="5" borderId="13" xfId="0" applyFont="1" applyFill="1" applyBorder="1" applyAlignment="1">
      <alignment horizontal="center" vertical="center" wrapText="1" shrinkToFit="1"/>
    </xf>
    <xf numFmtId="0" fontId="3" fillId="5" borderId="14" xfId="0" applyFont="1" applyFill="1" applyBorder="1" applyAlignment="1">
      <alignment horizontal="center" vertical="center" wrapText="1" shrinkToFit="1"/>
    </xf>
    <xf numFmtId="0" fontId="7" fillId="4" borderId="16" xfId="0" applyFont="1" applyFill="1" applyBorder="1" applyAlignment="1" applyProtection="1">
      <alignment horizontal="center" vertical="center" shrinkToFit="1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 shrinkToFit="1"/>
      <protection locked="0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 applyProtection="1">
      <alignment horizontal="center" vertical="center" shrinkToFit="1"/>
      <protection locked="0"/>
    </xf>
    <xf numFmtId="0" fontId="6" fillId="5" borderId="19" xfId="0" applyFont="1" applyFill="1" applyBorder="1" applyAlignment="1" applyProtection="1">
      <alignment horizontal="center" vertical="center" shrinkToFit="1"/>
      <protection locked="0"/>
    </xf>
    <xf numFmtId="0" fontId="5" fillId="4" borderId="12" xfId="0" applyFont="1" applyFill="1" applyBorder="1" applyAlignment="1" applyProtection="1">
      <alignment horizontal="center" vertical="center" wrapText="1" shrinkToFit="1"/>
      <protection locked="0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0" fontId="5" fillId="4" borderId="14" xfId="0" applyFont="1" applyFill="1" applyBorder="1" applyAlignment="1">
      <alignment horizontal="center" vertical="center" wrapText="1" shrinkToFit="1"/>
    </xf>
    <xf numFmtId="0" fontId="5" fillId="5" borderId="12" xfId="0" applyFont="1" applyFill="1" applyBorder="1" applyAlignment="1" applyProtection="1">
      <alignment horizontal="center" vertical="center" wrapText="1" shrinkToFit="1"/>
      <protection locked="0"/>
    </xf>
    <xf numFmtId="0" fontId="5" fillId="5" borderId="11" xfId="0" applyFont="1" applyFill="1" applyBorder="1" applyAlignment="1">
      <alignment horizontal="center" vertical="center" wrapText="1" shrinkToFit="1"/>
    </xf>
    <xf numFmtId="0" fontId="5" fillId="5" borderId="15" xfId="0" applyFont="1" applyFill="1" applyBorder="1" applyAlignment="1">
      <alignment horizontal="center" vertical="center" wrapText="1" shrinkToFit="1"/>
    </xf>
    <xf numFmtId="0" fontId="5" fillId="5" borderId="14" xfId="0" applyFont="1" applyFill="1" applyBorder="1" applyAlignment="1">
      <alignment horizontal="center" vertical="center" wrapText="1" shrinkToFit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shrinkToFit="1"/>
      <protection locked="0"/>
    </xf>
    <xf numFmtId="0" fontId="6" fillId="4" borderId="19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5" borderId="8" xfId="0" applyFont="1" applyFill="1" applyBorder="1" applyAlignment="1" applyProtection="1">
      <alignment horizontal="center" vertical="center" shrinkToFit="1"/>
      <protection locked="0"/>
    </xf>
    <xf numFmtId="0" fontId="6" fillId="4" borderId="7" xfId="0" applyFont="1" applyFill="1" applyBorder="1" applyAlignment="1" applyProtection="1">
      <alignment horizontal="center" vertical="center" shrinkToFit="1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7" fillId="4" borderId="20" xfId="0" applyFont="1" applyFill="1" applyBorder="1" applyAlignment="1" applyProtection="1">
      <alignment horizontal="center" vertical="center" shrinkToFit="1"/>
      <protection locked="0"/>
    </xf>
    <xf numFmtId="0" fontId="7" fillId="4" borderId="19" xfId="0" applyFont="1" applyFill="1" applyBorder="1" applyAlignment="1" applyProtection="1">
      <alignment horizontal="center" vertical="center" shrinkToFit="1"/>
      <protection locked="0"/>
    </xf>
    <xf numFmtId="0" fontId="6" fillId="4" borderId="17" xfId="0" applyFont="1" applyFill="1" applyBorder="1" applyAlignment="1" applyProtection="1">
      <alignment horizontal="center" vertical="center" shrinkToFit="1"/>
      <protection locked="0"/>
    </xf>
    <xf numFmtId="0" fontId="6" fillId="5" borderId="7" xfId="0" applyFont="1" applyFill="1" applyBorder="1" applyAlignment="1" applyProtection="1">
      <alignment horizontal="center" vertical="center" shrinkToFit="1"/>
      <protection locked="0"/>
    </xf>
    <xf numFmtId="0" fontId="6" fillId="5" borderId="9" xfId="0" applyFont="1" applyFill="1" applyBorder="1" applyAlignment="1" applyProtection="1">
      <alignment horizontal="center" vertical="center" shrinkToFit="1"/>
      <protection locked="0"/>
    </xf>
    <xf numFmtId="0" fontId="6" fillId="4" borderId="9" xfId="0" applyFont="1" applyFill="1" applyBorder="1" applyAlignment="1" applyProtection="1">
      <alignment horizontal="center" vertical="center" shrinkToFit="1"/>
      <protection locked="0"/>
    </xf>
    <xf numFmtId="0" fontId="9" fillId="5" borderId="19" xfId="0" applyFont="1" applyFill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shrinkToFi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16" xfId="0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11" fillId="5" borderId="16" xfId="0" applyFont="1" applyFill="1" applyBorder="1" applyAlignment="1" applyProtection="1">
      <alignment horizontal="center" vertical="center" wrapText="1"/>
      <protection locked="0"/>
    </xf>
    <xf numFmtId="0" fontId="11" fillId="5" borderId="19" xfId="0" applyFont="1" applyFill="1" applyBorder="1" applyAlignment="1" applyProtection="1">
      <alignment horizontal="center" vertical="center" wrapText="1"/>
      <protection locked="0"/>
    </xf>
    <xf numFmtId="0" fontId="11" fillId="5" borderId="20" xfId="0" applyFont="1" applyFill="1" applyBorder="1" applyAlignment="1" applyProtection="1">
      <alignment horizontal="center" vertical="center" wrapText="1"/>
      <protection locked="0"/>
    </xf>
    <xf numFmtId="0" fontId="11" fillId="5" borderId="17" xfId="0" applyFont="1" applyFill="1" applyBorder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0" fontId="10" fillId="5" borderId="19" xfId="0" applyFont="1" applyFill="1" applyBorder="1" applyAlignment="1" applyProtection="1">
      <alignment horizontal="center" vertical="center" wrapText="1"/>
      <protection locked="0"/>
    </xf>
    <xf numFmtId="0" fontId="10" fillId="5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164" fontId="12" fillId="4" borderId="19" xfId="0" applyNumberFormat="1" applyFont="1" applyFill="1" applyBorder="1" applyAlignment="1" applyProtection="1">
      <alignment horizontal="center" vertical="center" shrinkToFit="1"/>
      <protection locked="0"/>
    </xf>
    <xf numFmtId="164" fontId="12" fillId="4" borderId="8" xfId="0" applyNumberFormat="1" applyFont="1" applyFill="1" applyBorder="1" applyAlignment="1" applyProtection="1">
      <alignment horizontal="center" vertical="center" shrinkToFit="1"/>
      <protection locked="0"/>
    </xf>
    <xf numFmtId="164" fontId="12" fillId="5" borderId="19" xfId="0" applyNumberFormat="1" applyFont="1" applyFill="1" applyBorder="1" applyAlignment="1" applyProtection="1">
      <alignment horizontal="center" vertical="center" shrinkToFit="1"/>
      <protection locked="0"/>
    </xf>
    <xf numFmtId="164" fontId="12" fillId="5" borderId="8" xfId="0" applyNumberFormat="1" applyFont="1" applyFill="1" applyBorder="1" applyAlignment="1" applyProtection="1">
      <alignment horizontal="center" vertical="center" shrinkToFit="1"/>
      <protection locked="0"/>
    </xf>
    <xf numFmtId="164" fontId="12" fillId="4" borderId="7" xfId="0" applyNumberFormat="1" applyFont="1" applyFill="1" applyBorder="1" applyAlignment="1" applyProtection="1">
      <alignment horizontal="center" vertical="center" shrinkToFit="1"/>
      <protection locked="0"/>
    </xf>
    <xf numFmtId="164" fontId="12" fillId="4" borderId="9" xfId="0" applyNumberFormat="1" applyFont="1" applyFill="1" applyBorder="1" applyAlignment="1" applyProtection="1">
      <alignment horizontal="center" vertical="center" shrinkToFit="1"/>
      <protection locked="0"/>
    </xf>
    <xf numFmtId="164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protection locked="0"/>
    </xf>
    <xf numFmtId="0" fontId="15" fillId="0" borderId="22" xfId="1" applyFont="1" applyFill="1" applyBorder="1" applyAlignment="1" applyProtection="1">
      <alignment horizontal="center" vertical="center" shrinkToFit="1"/>
      <protection locked="0"/>
    </xf>
    <xf numFmtId="0" fontId="15" fillId="0" borderId="8" xfId="1" applyFont="1" applyFill="1" applyBorder="1" applyAlignment="1" applyProtection="1">
      <alignment horizontal="center" vertical="center" shrinkToFit="1"/>
      <protection locked="0"/>
    </xf>
    <xf numFmtId="0" fontId="15" fillId="0" borderId="7" xfId="1" applyFont="1" applyFill="1" applyBorder="1" applyAlignment="1" applyProtection="1">
      <alignment horizontal="center" vertical="center" shrinkToFit="1"/>
      <protection locked="0"/>
    </xf>
    <xf numFmtId="0" fontId="15" fillId="0" borderId="9" xfId="1" applyFont="1" applyFill="1" applyBorder="1" applyAlignment="1" applyProtection="1">
      <alignment horizontal="center" vertical="center" shrinkToFit="1"/>
      <protection locked="0"/>
    </xf>
    <xf numFmtId="0" fontId="15" fillId="0" borderId="19" xfId="1" applyFont="1" applyFill="1" applyBorder="1" applyAlignment="1" applyProtection="1">
      <alignment horizontal="center" vertical="center" shrinkToFit="1"/>
      <protection locked="0"/>
    </xf>
    <xf numFmtId="0" fontId="7" fillId="0" borderId="16" xfId="1" applyFont="1" applyFill="1" applyBorder="1" applyAlignment="1" applyProtection="1">
      <alignment horizontal="center" vertical="center" shrinkToFit="1"/>
      <protection locked="0"/>
    </xf>
    <xf numFmtId="0" fontId="0" fillId="0" borderId="27" xfId="0" applyBorder="1"/>
    <xf numFmtId="0" fontId="0" fillId="0" borderId="17" xfId="0" applyBorder="1"/>
    <xf numFmtId="0" fontId="16" fillId="0" borderId="8" xfId="0" applyFont="1" applyFill="1" applyBorder="1" applyAlignment="1" applyProtection="1">
      <protection locked="0"/>
    </xf>
    <xf numFmtId="0" fontId="16" fillId="0" borderId="20" xfId="0" applyFont="1" applyFill="1" applyBorder="1" applyAlignment="1" applyProtection="1">
      <protection locked="0"/>
    </xf>
    <xf numFmtId="0" fontId="16" fillId="0" borderId="7" xfId="0" applyFont="1" applyFill="1" applyBorder="1" applyAlignment="1" applyProtection="1">
      <protection locked="0"/>
    </xf>
    <xf numFmtId="0" fontId="7" fillId="0" borderId="22" xfId="1" applyFont="1" applyFill="1" applyBorder="1" applyAlignment="1" applyProtection="1">
      <alignment horizontal="center" vertical="center" shrinkToFit="1"/>
      <protection locked="0"/>
    </xf>
    <xf numFmtId="0" fontId="7" fillId="0" borderId="8" xfId="1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protection locked="0"/>
    </xf>
    <xf numFmtId="0" fontId="16" fillId="0" borderId="16" xfId="0" applyFont="1" applyFill="1" applyBorder="1" applyAlignment="1" applyProtection="1">
      <protection locked="0"/>
    </xf>
    <xf numFmtId="0" fontId="0" fillId="0" borderId="19" xfId="0" applyBorder="1"/>
    <xf numFmtId="0" fontId="7" fillId="0" borderId="28" xfId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/>
    <xf numFmtId="0" fontId="7" fillId="0" borderId="30" xfId="1" applyFont="1" applyFill="1" applyBorder="1" applyAlignment="1" applyProtection="1">
      <alignment horizontal="center" vertical="center" shrinkToFit="1"/>
      <protection locked="0"/>
    </xf>
    <xf numFmtId="0" fontId="0" fillId="0" borderId="31" xfId="0" applyBorder="1"/>
    <xf numFmtId="0" fontId="16" fillId="0" borderId="24" xfId="0" applyFont="1" applyFill="1" applyBorder="1" applyAlignment="1" applyProtection="1">
      <protection locked="0"/>
    </xf>
    <xf numFmtId="0" fontId="16" fillId="0" borderId="23" xfId="0" applyFont="1" applyFill="1" applyBorder="1" applyAlignment="1" applyProtection="1">
      <protection locked="0"/>
    </xf>
    <xf numFmtId="0" fontId="16" fillId="0" borderId="25" xfId="0" applyFont="1" applyFill="1" applyBorder="1" applyAlignment="1" applyProtection="1">
      <protection locked="0"/>
    </xf>
    <xf numFmtId="0" fontId="0" fillId="0" borderId="24" xfId="0" applyBorder="1"/>
    <xf numFmtId="167" fontId="0" fillId="0" borderId="0" xfId="0" quotePrefix="1" applyNumberFormat="1"/>
    <xf numFmtId="0" fontId="0" fillId="0" borderId="32" xfId="0" applyFill="1" applyBorder="1"/>
    <xf numFmtId="167" fontId="0" fillId="6" borderId="0" xfId="0" applyNumberFormat="1" applyFill="1" applyAlignment="1">
      <alignment horizontal="center" vertical="center"/>
    </xf>
    <xf numFmtId="167" fontId="0" fillId="7" borderId="0" xfId="0" applyNumberFormat="1" applyFill="1"/>
    <xf numFmtId="0" fontId="0" fillId="8" borderId="0" xfId="0" applyFill="1" applyAlignment="1">
      <alignment horizontal="centerContinuous"/>
    </xf>
    <xf numFmtId="0" fontId="0" fillId="8" borderId="8" xfId="0" applyFill="1" applyBorder="1" applyAlignment="1">
      <alignment horizontal="center" vertical="center"/>
    </xf>
    <xf numFmtId="168" fontId="19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 2" xfId="1"/>
  </cellStyles>
  <dxfs count="4">
    <dxf>
      <font>
        <strike val="0"/>
      </font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133350</xdr:rowOff>
    </xdr:from>
    <xdr:to>
      <xdr:col>5</xdr:col>
      <xdr:colOff>304800</xdr:colOff>
      <xdr:row>8</xdr:row>
      <xdr:rowOff>28575</xdr:rowOff>
    </xdr:to>
    <xdr:sp macro="" textlink="">
      <xdr:nvSpPr>
        <xdr:cNvPr id="2" name="ZoneTexte 1"/>
        <xdr:cNvSpPr txBox="1"/>
      </xdr:nvSpPr>
      <xdr:spPr>
        <a:xfrm>
          <a:off x="1657350" y="133350"/>
          <a:ext cx="32575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En A1 sélectionner l'agent pour regarder ses affectations</a:t>
          </a:r>
          <a:r>
            <a:rPr lang="fr-FR" sz="1100" baseline="0"/>
            <a:t> et ses horaires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BV124"/>
  <sheetViews>
    <sheetView workbookViewId="0">
      <selection activeCell="S21" sqref="S21:T21"/>
    </sheetView>
  </sheetViews>
  <sheetFormatPr baseColWidth="10" defaultRowHeight="15" x14ac:dyDescent="0.25"/>
  <cols>
    <col min="1" max="1" width="7.42578125" style="32" customWidth="1"/>
    <col min="2" max="2" width="7" style="32" customWidth="1"/>
    <col min="3" max="134" width="4.7109375" style="32" customWidth="1"/>
    <col min="135" max="746" width="4.7109375" style="31" customWidth="1"/>
    <col min="747" max="752" width="4.7109375" style="32" customWidth="1"/>
    <col min="753" max="16384" width="11.42578125" style="32"/>
  </cols>
  <sheetData>
    <row r="1" spans="1:750" ht="15.75" x14ac:dyDescent="0.25">
      <c r="A1" s="61">
        <v>1</v>
      </c>
      <c r="B1" s="61">
        <f>A1+1</f>
        <v>2</v>
      </c>
      <c r="C1" s="61">
        <f t="shared" ref="C1:BN1" si="0">B1+1</f>
        <v>3</v>
      </c>
      <c r="D1" s="61">
        <f t="shared" si="0"/>
        <v>4</v>
      </c>
      <c r="E1" s="61">
        <f t="shared" si="0"/>
        <v>5</v>
      </c>
      <c r="F1" s="61">
        <f t="shared" si="0"/>
        <v>6</v>
      </c>
      <c r="G1" s="61">
        <f t="shared" si="0"/>
        <v>7</v>
      </c>
      <c r="H1" s="61">
        <f t="shared" si="0"/>
        <v>8</v>
      </c>
      <c r="I1" s="61">
        <f t="shared" si="0"/>
        <v>9</v>
      </c>
      <c r="J1" s="61">
        <f t="shared" si="0"/>
        <v>10</v>
      </c>
      <c r="K1" s="61">
        <f t="shared" si="0"/>
        <v>11</v>
      </c>
      <c r="L1" s="61">
        <f t="shared" si="0"/>
        <v>12</v>
      </c>
      <c r="M1" s="61">
        <f t="shared" si="0"/>
        <v>13</v>
      </c>
      <c r="N1" s="61">
        <f t="shared" si="0"/>
        <v>14</v>
      </c>
      <c r="O1" s="61">
        <f t="shared" si="0"/>
        <v>15</v>
      </c>
      <c r="P1" s="61">
        <f t="shared" si="0"/>
        <v>16</v>
      </c>
      <c r="Q1" s="61">
        <f t="shared" si="0"/>
        <v>17</v>
      </c>
      <c r="R1" s="61">
        <f t="shared" si="0"/>
        <v>18</v>
      </c>
      <c r="S1" s="61">
        <f t="shared" si="0"/>
        <v>19</v>
      </c>
      <c r="T1" s="61">
        <f t="shared" si="0"/>
        <v>20</v>
      </c>
      <c r="U1" s="61">
        <f t="shared" si="0"/>
        <v>21</v>
      </c>
      <c r="V1" s="61">
        <f t="shared" si="0"/>
        <v>22</v>
      </c>
      <c r="W1" s="61">
        <f t="shared" si="0"/>
        <v>23</v>
      </c>
      <c r="X1" s="61">
        <f t="shared" si="0"/>
        <v>24</v>
      </c>
      <c r="Y1" s="61">
        <f t="shared" si="0"/>
        <v>25</v>
      </c>
      <c r="Z1" s="61">
        <f t="shared" si="0"/>
        <v>26</v>
      </c>
      <c r="AA1" s="61">
        <f t="shared" si="0"/>
        <v>27</v>
      </c>
      <c r="AB1" s="61">
        <f t="shared" si="0"/>
        <v>28</v>
      </c>
      <c r="AC1" s="61">
        <f t="shared" si="0"/>
        <v>29</v>
      </c>
      <c r="AD1" s="61">
        <f t="shared" si="0"/>
        <v>30</v>
      </c>
      <c r="AE1" s="61">
        <f t="shared" si="0"/>
        <v>31</v>
      </c>
      <c r="AF1" s="61">
        <f t="shared" si="0"/>
        <v>32</v>
      </c>
      <c r="AG1" s="61">
        <f t="shared" si="0"/>
        <v>33</v>
      </c>
      <c r="AH1" s="61">
        <f t="shared" si="0"/>
        <v>34</v>
      </c>
      <c r="AI1" s="61">
        <f t="shared" si="0"/>
        <v>35</v>
      </c>
      <c r="AJ1" s="61">
        <f t="shared" si="0"/>
        <v>36</v>
      </c>
      <c r="AK1" s="61">
        <f t="shared" si="0"/>
        <v>37</v>
      </c>
      <c r="AL1" s="61">
        <f t="shared" si="0"/>
        <v>38</v>
      </c>
      <c r="AM1" s="61">
        <f t="shared" si="0"/>
        <v>39</v>
      </c>
      <c r="AN1" s="61">
        <f t="shared" si="0"/>
        <v>40</v>
      </c>
      <c r="AO1" s="61">
        <f t="shared" si="0"/>
        <v>41</v>
      </c>
      <c r="AP1" s="61">
        <f t="shared" si="0"/>
        <v>42</v>
      </c>
      <c r="AQ1" s="61">
        <f t="shared" si="0"/>
        <v>43</v>
      </c>
      <c r="AR1" s="61">
        <f t="shared" si="0"/>
        <v>44</v>
      </c>
      <c r="AS1" s="61">
        <f t="shared" si="0"/>
        <v>45</v>
      </c>
      <c r="AT1" s="61">
        <f t="shared" si="0"/>
        <v>46</v>
      </c>
      <c r="AU1" s="61">
        <f t="shared" si="0"/>
        <v>47</v>
      </c>
      <c r="AV1" s="61">
        <f t="shared" si="0"/>
        <v>48</v>
      </c>
      <c r="AW1" s="61">
        <f t="shared" si="0"/>
        <v>49</v>
      </c>
      <c r="AX1" s="61">
        <f t="shared" si="0"/>
        <v>50</v>
      </c>
      <c r="AY1" s="61">
        <f t="shared" si="0"/>
        <v>51</v>
      </c>
      <c r="AZ1" s="61">
        <f t="shared" si="0"/>
        <v>52</v>
      </c>
      <c r="BA1" s="61">
        <f t="shared" si="0"/>
        <v>53</v>
      </c>
      <c r="BB1" s="61">
        <f t="shared" si="0"/>
        <v>54</v>
      </c>
      <c r="BC1" s="61">
        <f t="shared" si="0"/>
        <v>55</v>
      </c>
      <c r="BD1" s="61">
        <f t="shared" si="0"/>
        <v>56</v>
      </c>
      <c r="BE1" s="61">
        <f t="shared" si="0"/>
        <v>57</v>
      </c>
      <c r="BF1" s="61">
        <f t="shared" si="0"/>
        <v>58</v>
      </c>
      <c r="BG1" s="61">
        <f t="shared" si="0"/>
        <v>59</v>
      </c>
      <c r="BH1" s="61">
        <f t="shared" si="0"/>
        <v>60</v>
      </c>
      <c r="BI1" s="61">
        <f t="shared" si="0"/>
        <v>61</v>
      </c>
      <c r="BJ1" s="61">
        <f t="shared" si="0"/>
        <v>62</v>
      </c>
      <c r="BK1" s="61">
        <f t="shared" si="0"/>
        <v>63</v>
      </c>
      <c r="BL1" s="61">
        <f t="shared" si="0"/>
        <v>64</v>
      </c>
      <c r="BM1" s="61">
        <f t="shared" si="0"/>
        <v>65</v>
      </c>
      <c r="BN1" s="61">
        <f t="shared" si="0"/>
        <v>66</v>
      </c>
      <c r="BO1" s="61">
        <f t="shared" ref="BO1:DZ1" si="1">BN1+1</f>
        <v>67</v>
      </c>
      <c r="BP1" s="61">
        <f t="shared" si="1"/>
        <v>68</v>
      </c>
      <c r="BQ1" s="61">
        <f t="shared" si="1"/>
        <v>69</v>
      </c>
      <c r="BR1" s="61">
        <f t="shared" si="1"/>
        <v>70</v>
      </c>
      <c r="BS1" s="61">
        <f t="shared" si="1"/>
        <v>71</v>
      </c>
      <c r="BT1" s="61">
        <f t="shared" si="1"/>
        <v>72</v>
      </c>
      <c r="BU1" s="61">
        <f t="shared" si="1"/>
        <v>73</v>
      </c>
      <c r="BV1" s="61">
        <f t="shared" si="1"/>
        <v>74</v>
      </c>
      <c r="BW1" s="61">
        <f t="shared" si="1"/>
        <v>75</v>
      </c>
      <c r="BX1" s="61">
        <f t="shared" si="1"/>
        <v>76</v>
      </c>
      <c r="BY1" s="61">
        <f t="shared" si="1"/>
        <v>77</v>
      </c>
      <c r="BZ1" s="61">
        <f t="shared" si="1"/>
        <v>78</v>
      </c>
      <c r="CA1" s="61">
        <f t="shared" si="1"/>
        <v>79</v>
      </c>
      <c r="CB1" s="61">
        <f t="shared" si="1"/>
        <v>80</v>
      </c>
      <c r="CC1" s="61">
        <f t="shared" si="1"/>
        <v>81</v>
      </c>
      <c r="CD1" s="61">
        <f t="shared" si="1"/>
        <v>82</v>
      </c>
      <c r="CE1" s="61">
        <f t="shared" si="1"/>
        <v>83</v>
      </c>
      <c r="CF1" s="61">
        <f t="shared" si="1"/>
        <v>84</v>
      </c>
      <c r="CG1" s="61">
        <f t="shared" si="1"/>
        <v>85</v>
      </c>
      <c r="CH1" s="61">
        <f t="shared" si="1"/>
        <v>86</v>
      </c>
      <c r="CI1" s="61">
        <f t="shared" si="1"/>
        <v>87</v>
      </c>
      <c r="CJ1" s="61">
        <f t="shared" si="1"/>
        <v>88</v>
      </c>
      <c r="CK1" s="61">
        <f t="shared" si="1"/>
        <v>89</v>
      </c>
      <c r="CL1" s="61">
        <f t="shared" si="1"/>
        <v>90</v>
      </c>
      <c r="CM1" s="61">
        <f t="shared" si="1"/>
        <v>91</v>
      </c>
      <c r="CN1" s="61">
        <f t="shared" si="1"/>
        <v>92</v>
      </c>
      <c r="CO1" s="61">
        <f t="shared" si="1"/>
        <v>93</v>
      </c>
      <c r="CP1" s="61">
        <f t="shared" si="1"/>
        <v>94</v>
      </c>
      <c r="CQ1" s="61">
        <f t="shared" si="1"/>
        <v>95</v>
      </c>
      <c r="CR1" s="61">
        <f t="shared" si="1"/>
        <v>96</v>
      </c>
      <c r="CS1" s="61">
        <f t="shared" si="1"/>
        <v>97</v>
      </c>
      <c r="CT1" s="61">
        <f t="shared" si="1"/>
        <v>98</v>
      </c>
      <c r="CU1" s="61">
        <f t="shared" si="1"/>
        <v>99</v>
      </c>
      <c r="CV1" s="61">
        <f t="shared" si="1"/>
        <v>100</v>
      </c>
      <c r="CW1" s="61">
        <f t="shared" si="1"/>
        <v>101</v>
      </c>
      <c r="CX1" s="61">
        <f t="shared" si="1"/>
        <v>102</v>
      </c>
      <c r="CY1" s="61">
        <f t="shared" si="1"/>
        <v>103</v>
      </c>
      <c r="CZ1" s="61">
        <f t="shared" si="1"/>
        <v>104</v>
      </c>
      <c r="DA1" s="61">
        <f t="shared" si="1"/>
        <v>105</v>
      </c>
      <c r="DB1" s="61">
        <f t="shared" si="1"/>
        <v>106</v>
      </c>
      <c r="DC1" s="61">
        <f t="shared" si="1"/>
        <v>107</v>
      </c>
      <c r="DD1" s="61">
        <f t="shared" si="1"/>
        <v>108</v>
      </c>
      <c r="DE1" s="61">
        <f t="shared" si="1"/>
        <v>109</v>
      </c>
      <c r="DF1" s="61">
        <f t="shared" si="1"/>
        <v>110</v>
      </c>
      <c r="DG1" s="61">
        <f t="shared" si="1"/>
        <v>111</v>
      </c>
      <c r="DH1" s="61">
        <f t="shared" si="1"/>
        <v>112</v>
      </c>
      <c r="DI1" s="61">
        <f t="shared" si="1"/>
        <v>113</v>
      </c>
      <c r="DJ1" s="61">
        <f t="shared" si="1"/>
        <v>114</v>
      </c>
      <c r="DK1" s="61">
        <f t="shared" si="1"/>
        <v>115</v>
      </c>
      <c r="DL1" s="61">
        <f t="shared" si="1"/>
        <v>116</v>
      </c>
      <c r="DM1" s="61">
        <f t="shared" si="1"/>
        <v>117</v>
      </c>
      <c r="DN1" s="61">
        <f t="shared" si="1"/>
        <v>118</v>
      </c>
      <c r="DO1" s="61">
        <f t="shared" si="1"/>
        <v>119</v>
      </c>
      <c r="DP1" s="61">
        <f t="shared" si="1"/>
        <v>120</v>
      </c>
      <c r="DQ1" s="61">
        <f t="shared" si="1"/>
        <v>121</v>
      </c>
      <c r="DR1" s="61">
        <f t="shared" si="1"/>
        <v>122</v>
      </c>
      <c r="DS1" s="61">
        <f t="shared" si="1"/>
        <v>123</v>
      </c>
      <c r="DT1" s="61">
        <f t="shared" si="1"/>
        <v>124</v>
      </c>
      <c r="DU1" s="61">
        <f t="shared" si="1"/>
        <v>125</v>
      </c>
      <c r="DV1" s="61">
        <f t="shared" si="1"/>
        <v>126</v>
      </c>
      <c r="DW1" s="61">
        <f t="shared" si="1"/>
        <v>127</v>
      </c>
      <c r="DX1" s="61">
        <f t="shared" si="1"/>
        <v>128</v>
      </c>
      <c r="DY1" s="61">
        <f t="shared" si="1"/>
        <v>129</v>
      </c>
      <c r="DZ1" s="61">
        <f t="shared" si="1"/>
        <v>130</v>
      </c>
      <c r="EA1" s="61">
        <f t="shared" ref="EA1:ED1" si="2">DZ1+1</f>
        <v>131</v>
      </c>
      <c r="EB1" s="61">
        <f t="shared" si="2"/>
        <v>132</v>
      </c>
      <c r="EC1" s="61">
        <f t="shared" si="2"/>
        <v>133</v>
      </c>
      <c r="ED1" s="61">
        <f t="shared" si="2"/>
        <v>134</v>
      </c>
    </row>
    <row r="2" spans="1:750" ht="16.5" thickBo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</row>
    <row r="3" spans="1:750" s="4" customFormat="1" ht="30" customHeight="1" x14ac:dyDescent="0.25">
      <c r="A3" s="1"/>
      <c r="B3" s="2"/>
      <c r="C3" s="68" t="s">
        <v>48</v>
      </c>
      <c r="D3" s="69"/>
      <c r="E3" s="69"/>
      <c r="F3" s="69"/>
      <c r="G3" s="69"/>
      <c r="H3" s="69"/>
      <c r="I3" s="69"/>
      <c r="J3" s="70"/>
      <c r="K3" s="71" t="s">
        <v>49</v>
      </c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  <c r="Y3" s="62" t="s">
        <v>50</v>
      </c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4"/>
      <c r="AO3" s="65" t="s">
        <v>52</v>
      </c>
      <c r="AP3" s="66"/>
      <c r="AQ3" s="66"/>
      <c r="AR3" s="66"/>
      <c r="AS3" s="66"/>
      <c r="AT3" s="66"/>
      <c r="AU3" s="66"/>
      <c r="AV3" s="66"/>
      <c r="AW3" s="66"/>
      <c r="AX3" s="67"/>
      <c r="AY3" s="72" t="s">
        <v>51</v>
      </c>
      <c r="AZ3" s="73"/>
      <c r="BA3" s="74" t="s">
        <v>53</v>
      </c>
      <c r="BB3" s="75"/>
      <c r="BC3" s="75"/>
      <c r="BD3" s="75"/>
      <c r="BE3" s="75"/>
      <c r="BF3" s="76"/>
      <c r="BG3" s="62" t="s">
        <v>54</v>
      </c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4"/>
      <c r="BW3" s="65" t="s">
        <v>55</v>
      </c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7"/>
      <c r="CK3" s="62" t="s">
        <v>56</v>
      </c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4"/>
      <c r="DE3" s="65" t="s">
        <v>57</v>
      </c>
      <c r="DF3" s="66"/>
      <c r="DG3" s="66"/>
      <c r="DH3" s="66"/>
      <c r="DI3" s="66"/>
      <c r="DJ3" s="67"/>
      <c r="DK3" s="62" t="s">
        <v>58</v>
      </c>
      <c r="DL3" s="63"/>
      <c r="DM3" s="63"/>
      <c r="DN3" s="63"/>
      <c r="DO3" s="63"/>
      <c r="DP3" s="63"/>
      <c r="DQ3" s="63"/>
      <c r="DR3" s="63"/>
      <c r="DS3" s="63"/>
      <c r="DT3" s="64"/>
      <c r="DU3" s="65" t="s">
        <v>59</v>
      </c>
      <c r="DV3" s="66"/>
      <c r="DW3" s="66"/>
      <c r="DX3" s="66"/>
      <c r="DY3" s="66"/>
      <c r="DZ3" s="66"/>
      <c r="EA3" s="66"/>
      <c r="EB3" s="66"/>
      <c r="EC3" s="66"/>
      <c r="ED3" s="67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</row>
    <row r="4" spans="1:750" s="7" customFormat="1" ht="15" customHeight="1" x14ac:dyDescent="0.25">
      <c r="A4" s="5"/>
      <c r="B4" s="5"/>
      <c r="C4" s="105" t="s">
        <v>60</v>
      </c>
      <c r="D4" s="106"/>
      <c r="E4" s="106"/>
      <c r="F4" s="106"/>
      <c r="G4" s="106"/>
      <c r="H4" s="106"/>
      <c r="I4" s="106"/>
      <c r="J4" s="107"/>
      <c r="K4" s="108" t="s">
        <v>61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10"/>
      <c r="Y4" s="113" t="s">
        <v>62</v>
      </c>
      <c r="Z4" s="114"/>
      <c r="AA4" s="114"/>
      <c r="AB4" s="114"/>
      <c r="AC4" s="114"/>
      <c r="AD4" s="114"/>
      <c r="AE4" s="114"/>
      <c r="AF4" s="115"/>
      <c r="AG4" s="85" t="s">
        <v>63</v>
      </c>
      <c r="AH4" s="87"/>
      <c r="AI4" s="119" t="s">
        <v>64</v>
      </c>
      <c r="AJ4" s="120"/>
      <c r="AK4" s="120"/>
      <c r="AL4" s="120"/>
      <c r="AM4" s="120"/>
      <c r="AN4" s="121"/>
      <c r="AO4" s="101" t="s">
        <v>65</v>
      </c>
      <c r="AP4" s="102"/>
      <c r="AQ4" s="79" t="s">
        <v>66</v>
      </c>
      <c r="AR4" s="80"/>
      <c r="AS4" s="80"/>
      <c r="AT4" s="80"/>
      <c r="AU4" s="80"/>
      <c r="AV4" s="80"/>
      <c r="AW4" s="80"/>
      <c r="AX4" s="81"/>
      <c r="AY4" s="101" t="s">
        <v>67</v>
      </c>
      <c r="AZ4" s="102"/>
      <c r="BA4" s="79" t="s">
        <v>68</v>
      </c>
      <c r="BB4" s="80"/>
      <c r="BC4" s="80"/>
      <c r="BD4" s="80"/>
      <c r="BE4" s="80"/>
      <c r="BF4" s="81"/>
      <c r="BG4" s="85" t="s">
        <v>69</v>
      </c>
      <c r="BH4" s="86"/>
      <c r="BI4" s="86"/>
      <c r="BJ4" s="86"/>
      <c r="BK4" s="86"/>
      <c r="BL4" s="87"/>
      <c r="BM4" s="79" t="s">
        <v>70</v>
      </c>
      <c r="BN4" s="80"/>
      <c r="BO4" s="80"/>
      <c r="BP4" s="80"/>
      <c r="BQ4" s="80"/>
      <c r="BR4" s="80"/>
      <c r="BS4" s="80"/>
      <c r="BT4" s="80"/>
      <c r="BU4" s="80"/>
      <c r="BV4" s="81"/>
      <c r="BW4" s="85" t="s">
        <v>71</v>
      </c>
      <c r="BX4" s="86"/>
      <c r="BY4" s="86"/>
      <c r="BZ4" s="86"/>
      <c r="CA4" s="86"/>
      <c r="CB4" s="86"/>
      <c r="CC4" s="86"/>
      <c r="CD4" s="87"/>
      <c r="CE4" s="79" t="s">
        <v>72</v>
      </c>
      <c r="CF4" s="80"/>
      <c r="CG4" s="80"/>
      <c r="CH4" s="80"/>
      <c r="CI4" s="80"/>
      <c r="CJ4" s="81"/>
      <c r="CK4" s="85" t="s">
        <v>73</v>
      </c>
      <c r="CL4" s="86"/>
      <c r="CM4" s="86"/>
      <c r="CN4" s="86"/>
      <c r="CO4" s="86"/>
      <c r="CP4" s="86"/>
      <c r="CQ4" s="86"/>
      <c r="CR4" s="87"/>
      <c r="CS4" s="97" t="s">
        <v>74</v>
      </c>
      <c r="CT4" s="98"/>
      <c r="CU4" s="85" t="s">
        <v>75</v>
      </c>
      <c r="CV4" s="86"/>
      <c r="CW4" s="86"/>
      <c r="CX4" s="86"/>
      <c r="CY4" s="86"/>
      <c r="CZ4" s="86"/>
      <c r="DA4" s="86"/>
      <c r="DB4" s="86"/>
      <c r="DC4" s="86"/>
      <c r="DD4" s="87"/>
      <c r="DE4" s="79" t="s">
        <v>76</v>
      </c>
      <c r="DF4" s="80"/>
      <c r="DG4" s="80"/>
      <c r="DH4" s="80"/>
      <c r="DI4" s="80"/>
      <c r="DJ4" s="81"/>
      <c r="DK4" s="85" t="s">
        <v>77</v>
      </c>
      <c r="DL4" s="86"/>
      <c r="DM4" s="86"/>
      <c r="DN4" s="87"/>
      <c r="DO4" s="79" t="s">
        <v>78</v>
      </c>
      <c r="DP4" s="80"/>
      <c r="DQ4" s="80"/>
      <c r="DR4" s="80"/>
      <c r="DS4" s="80"/>
      <c r="DT4" s="81"/>
      <c r="DU4" s="85" t="s">
        <v>79</v>
      </c>
      <c r="DV4" s="86"/>
      <c r="DW4" s="86"/>
      <c r="DX4" s="86"/>
      <c r="DY4" s="86"/>
      <c r="DZ4" s="86"/>
      <c r="EA4" s="86"/>
      <c r="EB4" s="86"/>
      <c r="EC4" s="86"/>
      <c r="ED4" s="87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</row>
    <row r="5" spans="1:750" s="7" customFormat="1" ht="12.75" x14ac:dyDescent="0.25">
      <c r="A5" s="5"/>
      <c r="B5" s="5"/>
      <c r="C5" s="105"/>
      <c r="D5" s="106"/>
      <c r="E5" s="106"/>
      <c r="F5" s="106"/>
      <c r="G5" s="106"/>
      <c r="H5" s="106"/>
      <c r="I5" s="106"/>
      <c r="J5" s="107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2"/>
      <c r="Y5" s="116"/>
      <c r="Z5" s="117"/>
      <c r="AA5" s="117"/>
      <c r="AB5" s="117"/>
      <c r="AC5" s="117"/>
      <c r="AD5" s="117"/>
      <c r="AE5" s="117"/>
      <c r="AF5" s="118"/>
      <c r="AG5" s="88"/>
      <c r="AH5" s="90"/>
      <c r="AI5" s="122"/>
      <c r="AJ5" s="123"/>
      <c r="AK5" s="123"/>
      <c r="AL5" s="123"/>
      <c r="AM5" s="123"/>
      <c r="AN5" s="124"/>
      <c r="AO5" s="103"/>
      <c r="AP5" s="104"/>
      <c r="AQ5" s="82"/>
      <c r="AR5" s="83"/>
      <c r="AS5" s="83"/>
      <c r="AT5" s="83"/>
      <c r="AU5" s="83"/>
      <c r="AV5" s="83"/>
      <c r="AW5" s="83"/>
      <c r="AX5" s="84"/>
      <c r="AY5" s="103"/>
      <c r="AZ5" s="104"/>
      <c r="BA5" s="82"/>
      <c r="BB5" s="83"/>
      <c r="BC5" s="83"/>
      <c r="BD5" s="83"/>
      <c r="BE5" s="83"/>
      <c r="BF5" s="84"/>
      <c r="BG5" s="88"/>
      <c r="BH5" s="89"/>
      <c r="BI5" s="89"/>
      <c r="BJ5" s="89"/>
      <c r="BK5" s="89"/>
      <c r="BL5" s="90"/>
      <c r="BM5" s="82"/>
      <c r="BN5" s="83"/>
      <c r="BO5" s="83"/>
      <c r="BP5" s="83"/>
      <c r="BQ5" s="83"/>
      <c r="BR5" s="83"/>
      <c r="BS5" s="83"/>
      <c r="BT5" s="83"/>
      <c r="BU5" s="83"/>
      <c r="BV5" s="84"/>
      <c r="BW5" s="88"/>
      <c r="BX5" s="89"/>
      <c r="BY5" s="89"/>
      <c r="BZ5" s="89"/>
      <c r="CA5" s="89"/>
      <c r="CB5" s="89"/>
      <c r="CC5" s="89"/>
      <c r="CD5" s="90"/>
      <c r="CE5" s="82"/>
      <c r="CF5" s="83"/>
      <c r="CG5" s="83"/>
      <c r="CH5" s="83"/>
      <c r="CI5" s="83"/>
      <c r="CJ5" s="84"/>
      <c r="CK5" s="88"/>
      <c r="CL5" s="89"/>
      <c r="CM5" s="89"/>
      <c r="CN5" s="89"/>
      <c r="CO5" s="89"/>
      <c r="CP5" s="89"/>
      <c r="CQ5" s="89"/>
      <c r="CR5" s="90"/>
      <c r="CS5" s="99"/>
      <c r="CT5" s="100"/>
      <c r="CU5" s="88"/>
      <c r="CV5" s="89"/>
      <c r="CW5" s="89"/>
      <c r="CX5" s="89"/>
      <c r="CY5" s="89"/>
      <c r="CZ5" s="89"/>
      <c r="DA5" s="89"/>
      <c r="DB5" s="89"/>
      <c r="DC5" s="89"/>
      <c r="DD5" s="90"/>
      <c r="DE5" s="82"/>
      <c r="DF5" s="83"/>
      <c r="DG5" s="83"/>
      <c r="DH5" s="83"/>
      <c r="DI5" s="83"/>
      <c r="DJ5" s="84"/>
      <c r="DK5" s="88"/>
      <c r="DL5" s="89"/>
      <c r="DM5" s="89"/>
      <c r="DN5" s="90"/>
      <c r="DO5" s="82"/>
      <c r="DP5" s="83"/>
      <c r="DQ5" s="83"/>
      <c r="DR5" s="83"/>
      <c r="DS5" s="83"/>
      <c r="DT5" s="84"/>
      <c r="DU5" s="88"/>
      <c r="DV5" s="89"/>
      <c r="DW5" s="89"/>
      <c r="DX5" s="89"/>
      <c r="DY5" s="89"/>
      <c r="DZ5" s="89"/>
      <c r="EA5" s="89"/>
      <c r="EB5" s="89"/>
      <c r="EC5" s="89"/>
      <c r="ED5" s="90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</row>
    <row r="6" spans="1:750" s="7" customFormat="1" ht="25.5" x14ac:dyDescent="0.25">
      <c r="A6" s="5"/>
      <c r="B6" s="5"/>
      <c r="C6" s="51" t="s">
        <v>145</v>
      </c>
      <c r="D6" s="52" t="s">
        <v>145</v>
      </c>
      <c r="E6" s="52" t="s">
        <v>145</v>
      </c>
      <c r="F6" s="52" t="s">
        <v>145</v>
      </c>
      <c r="G6" s="52" t="s">
        <v>145</v>
      </c>
      <c r="H6" s="52" t="s">
        <v>145</v>
      </c>
      <c r="I6" s="52" t="s">
        <v>145</v>
      </c>
      <c r="J6" s="53" t="s">
        <v>145</v>
      </c>
      <c r="K6" s="44" t="s">
        <v>61</v>
      </c>
      <c r="L6" s="44" t="s">
        <v>61</v>
      </c>
      <c r="M6" s="44" t="s">
        <v>61</v>
      </c>
      <c r="N6" s="44" t="s">
        <v>61</v>
      </c>
      <c r="O6" s="44" t="s">
        <v>61</v>
      </c>
      <c r="P6" s="44" t="s">
        <v>61</v>
      </c>
      <c r="Q6" s="44" t="s">
        <v>61</v>
      </c>
      <c r="R6" s="44" t="s">
        <v>61</v>
      </c>
      <c r="S6" s="44" t="s">
        <v>61</v>
      </c>
      <c r="T6" s="44" t="s">
        <v>61</v>
      </c>
      <c r="U6" s="44" t="s">
        <v>61</v>
      </c>
      <c r="V6" s="44" t="s">
        <v>61</v>
      </c>
      <c r="W6" s="44" t="s">
        <v>61</v>
      </c>
      <c r="X6" s="44" t="s">
        <v>61</v>
      </c>
      <c r="Y6" s="45" t="s">
        <v>62</v>
      </c>
      <c r="Z6" s="45" t="s">
        <v>62</v>
      </c>
      <c r="AA6" s="45" t="s">
        <v>62</v>
      </c>
      <c r="AB6" s="45" t="s">
        <v>62</v>
      </c>
      <c r="AC6" s="45" t="s">
        <v>62</v>
      </c>
      <c r="AD6" s="45" t="s">
        <v>62</v>
      </c>
      <c r="AE6" s="45" t="s">
        <v>62</v>
      </c>
      <c r="AF6" s="46" t="s">
        <v>62</v>
      </c>
      <c r="AG6" s="41" t="s">
        <v>63</v>
      </c>
      <c r="AH6" s="43" t="s">
        <v>63</v>
      </c>
      <c r="AI6" s="47" t="s">
        <v>64</v>
      </c>
      <c r="AJ6" s="48" t="s">
        <v>64</v>
      </c>
      <c r="AK6" s="48" t="s">
        <v>64</v>
      </c>
      <c r="AL6" s="48" t="s">
        <v>64</v>
      </c>
      <c r="AM6" s="48" t="s">
        <v>64</v>
      </c>
      <c r="AN6" s="48" t="s">
        <v>64</v>
      </c>
      <c r="AO6" s="54" t="s">
        <v>65</v>
      </c>
      <c r="AP6" s="54" t="s">
        <v>65</v>
      </c>
      <c r="AQ6" s="39" t="s">
        <v>66</v>
      </c>
      <c r="AR6" s="39" t="s">
        <v>66</v>
      </c>
      <c r="AS6" s="39" t="s">
        <v>66</v>
      </c>
      <c r="AT6" s="39" t="s">
        <v>66</v>
      </c>
      <c r="AU6" s="39" t="s">
        <v>66</v>
      </c>
      <c r="AV6" s="39" t="s">
        <v>66</v>
      </c>
      <c r="AW6" s="39" t="s">
        <v>66</v>
      </c>
      <c r="AX6" s="39" t="s">
        <v>66</v>
      </c>
      <c r="AY6" s="54" t="s">
        <v>67</v>
      </c>
      <c r="AZ6" s="54" t="s">
        <v>67</v>
      </c>
      <c r="BA6" s="39" t="s">
        <v>68</v>
      </c>
      <c r="BB6" s="39" t="s">
        <v>68</v>
      </c>
      <c r="BC6" s="39" t="s">
        <v>68</v>
      </c>
      <c r="BD6" s="39" t="s">
        <v>68</v>
      </c>
      <c r="BE6" s="39" t="s">
        <v>68</v>
      </c>
      <c r="BF6" s="40" t="s">
        <v>68</v>
      </c>
      <c r="BG6" s="41" t="s">
        <v>69</v>
      </c>
      <c r="BH6" s="42" t="s">
        <v>69</v>
      </c>
      <c r="BI6" s="42" t="s">
        <v>69</v>
      </c>
      <c r="BJ6" s="42" t="s">
        <v>69</v>
      </c>
      <c r="BK6" s="42" t="s">
        <v>69</v>
      </c>
      <c r="BL6" s="42" t="s">
        <v>69</v>
      </c>
      <c r="BM6" s="39" t="s">
        <v>70</v>
      </c>
      <c r="BN6" s="39" t="s">
        <v>70</v>
      </c>
      <c r="BO6" s="39" t="s">
        <v>70</v>
      </c>
      <c r="BP6" s="39" t="s">
        <v>70</v>
      </c>
      <c r="BQ6" s="39" t="s">
        <v>70</v>
      </c>
      <c r="BR6" s="39" t="s">
        <v>70</v>
      </c>
      <c r="BS6" s="39" t="s">
        <v>70</v>
      </c>
      <c r="BT6" s="39" t="s">
        <v>70</v>
      </c>
      <c r="BU6" s="39" t="s">
        <v>70</v>
      </c>
      <c r="BV6" s="39" t="s">
        <v>70</v>
      </c>
      <c r="BW6" s="42" t="s">
        <v>71</v>
      </c>
      <c r="BX6" s="42" t="s">
        <v>71</v>
      </c>
      <c r="BY6" s="42" t="s">
        <v>71</v>
      </c>
      <c r="BZ6" s="42" t="s">
        <v>71</v>
      </c>
      <c r="CA6" s="42" t="s">
        <v>71</v>
      </c>
      <c r="CB6" s="42" t="s">
        <v>71</v>
      </c>
      <c r="CC6" s="42" t="s">
        <v>71</v>
      </c>
      <c r="CD6" s="43" t="s">
        <v>71</v>
      </c>
      <c r="CE6" s="38" t="s">
        <v>72</v>
      </c>
      <c r="CF6" s="39" t="s">
        <v>72</v>
      </c>
      <c r="CG6" s="39" t="s">
        <v>72</v>
      </c>
      <c r="CH6" s="39" t="s">
        <v>72</v>
      </c>
      <c r="CI6" s="39" t="s">
        <v>72</v>
      </c>
      <c r="CJ6" s="40" t="s">
        <v>72</v>
      </c>
      <c r="CK6" s="42" t="s">
        <v>73</v>
      </c>
      <c r="CL6" s="42" t="s">
        <v>73</v>
      </c>
      <c r="CM6" s="42" t="s">
        <v>73</v>
      </c>
      <c r="CN6" s="42" t="s">
        <v>73</v>
      </c>
      <c r="CO6" s="42" t="s">
        <v>73</v>
      </c>
      <c r="CP6" s="42" t="s">
        <v>73</v>
      </c>
      <c r="CQ6" s="42" t="s">
        <v>73</v>
      </c>
      <c r="CR6" s="42" t="s">
        <v>73</v>
      </c>
      <c r="CS6" s="55" t="s">
        <v>74</v>
      </c>
      <c r="CT6" s="55" t="s">
        <v>74</v>
      </c>
      <c r="CU6" s="42" t="s">
        <v>75</v>
      </c>
      <c r="CV6" s="42" t="s">
        <v>75</v>
      </c>
      <c r="CW6" s="42" t="s">
        <v>75</v>
      </c>
      <c r="CX6" s="42" t="s">
        <v>75</v>
      </c>
      <c r="CY6" s="42" t="s">
        <v>75</v>
      </c>
      <c r="CZ6" s="42" t="s">
        <v>75</v>
      </c>
      <c r="DA6" s="42" t="s">
        <v>75</v>
      </c>
      <c r="DB6" s="42" t="s">
        <v>75</v>
      </c>
      <c r="DC6" s="42" t="s">
        <v>75</v>
      </c>
      <c r="DD6" s="43" t="s">
        <v>75</v>
      </c>
      <c r="DE6" s="38" t="s">
        <v>76</v>
      </c>
      <c r="DF6" s="39" t="s">
        <v>76</v>
      </c>
      <c r="DG6" s="39" t="s">
        <v>76</v>
      </c>
      <c r="DH6" s="39" t="s">
        <v>76</v>
      </c>
      <c r="DI6" s="39" t="s">
        <v>76</v>
      </c>
      <c r="DJ6" s="40" t="s">
        <v>76</v>
      </c>
      <c r="DK6" s="42" t="s">
        <v>77</v>
      </c>
      <c r="DL6" s="42" t="s">
        <v>77</v>
      </c>
      <c r="DM6" s="42" t="s">
        <v>77</v>
      </c>
      <c r="DN6" s="42" t="s">
        <v>77</v>
      </c>
      <c r="DO6" s="39" t="s">
        <v>78</v>
      </c>
      <c r="DP6" s="39" t="s">
        <v>78</v>
      </c>
      <c r="DQ6" s="39" t="s">
        <v>78</v>
      </c>
      <c r="DR6" s="39" t="s">
        <v>78</v>
      </c>
      <c r="DS6" s="39" t="s">
        <v>78</v>
      </c>
      <c r="DT6" s="39" t="s">
        <v>78</v>
      </c>
      <c r="DU6" s="42" t="s">
        <v>79</v>
      </c>
      <c r="DV6" s="42" t="s">
        <v>79</v>
      </c>
      <c r="DW6" s="42" t="s">
        <v>79</v>
      </c>
      <c r="DX6" s="42" t="s">
        <v>79</v>
      </c>
      <c r="DY6" s="42" t="s">
        <v>79</v>
      </c>
      <c r="DZ6" s="42" t="s">
        <v>79</v>
      </c>
      <c r="EA6" s="42" t="s">
        <v>79</v>
      </c>
      <c r="EB6" s="42" t="s">
        <v>79</v>
      </c>
      <c r="EC6" s="42" t="s">
        <v>79</v>
      </c>
      <c r="ED6" s="43" t="s">
        <v>79</v>
      </c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</row>
    <row r="7" spans="1:750" s="10" customFormat="1" ht="11.25" x14ac:dyDescent="0.25">
      <c r="A7" s="8"/>
      <c r="B7" s="8"/>
      <c r="C7" s="91" t="s">
        <v>95</v>
      </c>
      <c r="D7" s="92"/>
      <c r="E7" s="91" t="s">
        <v>96</v>
      </c>
      <c r="F7" s="92"/>
      <c r="G7" s="91" t="s">
        <v>97</v>
      </c>
      <c r="H7" s="92"/>
      <c r="I7" s="91" t="s">
        <v>98</v>
      </c>
      <c r="J7" s="92"/>
      <c r="K7" s="93" t="s">
        <v>99</v>
      </c>
      <c r="L7" s="94"/>
      <c r="M7" s="95" t="s">
        <v>100</v>
      </c>
      <c r="N7" s="96"/>
      <c r="O7" s="95" t="s">
        <v>101</v>
      </c>
      <c r="P7" s="96"/>
      <c r="Q7" s="95" t="s">
        <v>102</v>
      </c>
      <c r="R7" s="96"/>
      <c r="S7" s="95" t="s">
        <v>104</v>
      </c>
      <c r="T7" s="96"/>
      <c r="U7" s="95" t="s">
        <v>105</v>
      </c>
      <c r="V7" s="96"/>
      <c r="W7" s="95" t="s">
        <v>103</v>
      </c>
      <c r="X7" s="96"/>
      <c r="Y7" s="125" t="s">
        <v>106</v>
      </c>
      <c r="Z7" s="126"/>
      <c r="AA7" s="125" t="s">
        <v>107</v>
      </c>
      <c r="AB7" s="126"/>
      <c r="AC7" s="91" t="s">
        <v>95</v>
      </c>
      <c r="AD7" s="92"/>
      <c r="AE7" s="91" t="s">
        <v>96</v>
      </c>
      <c r="AF7" s="92"/>
      <c r="AG7" s="91" t="s">
        <v>97</v>
      </c>
      <c r="AH7" s="92"/>
      <c r="AI7" s="91" t="s">
        <v>98</v>
      </c>
      <c r="AJ7" s="92"/>
      <c r="AK7" s="93" t="s">
        <v>99</v>
      </c>
      <c r="AL7" s="94"/>
      <c r="AM7" s="95" t="s">
        <v>100</v>
      </c>
      <c r="AN7" s="96"/>
      <c r="AO7" s="95" t="s">
        <v>101</v>
      </c>
      <c r="AP7" s="96"/>
      <c r="AQ7" s="95" t="s">
        <v>102</v>
      </c>
      <c r="AR7" s="96"/>
      <c r="AS7" s="95" t="s">
        <v>104</v>
      </c>
      <c r="AT7" s="96"/>
      <c r="AU7" s="95" t="s">
        <v>105</v>
      </c>
      <c r="AV7" s="96"/>
      <c r="AW7" s="95" t="s">
        <v>103</v>
      </c>
      <c r="AX7" s="96"/>
      <c r="AY7" s="125" t="s">
        <v>106</v>
      </c>
      <c r="AZ7" s="126"/>
      <c r="BA7" s="125" t="s">
        <v>107</v>
      </c>
      <c r="BB7" s="126"/>
      <c r="BC7" s="91" t="s">
        <v>95</v>
      </c>
      <c r="BD7" s="92"/>
      <c r="BE7" s="91" t="s">
        <v>96</v>
      </c>
      <c r="BF7" s="92"/>
      <c r="BG7" s="91" t="s">
        <v>97</v>
      </c>
      <c r="BH7" s="92"/>
      <c r="BI7" s="91" t="s">
        <v>98</v>
      </c>
      <c r="BJ7" s="92"/>
      <c r="BK7" s="93" t="s">
        <v>99</v>
      </c>
      <c r="BL7" s="94"/>
      <c r="BM7" s="95" t="s">
        <v>100</v>
      </c>
      <c r="BN7" s="96"/>
      <c r="BO7" s="95" t="s">
        <v>101</v>
      </c>
      <c r="BP7" s="96"/>
      <c r="BQ7" s="95" t="s">
        <v>102</v>
      </c>
      <c r="BR7" s="96"/>
      <c r="BS7" s="95" t="s">
        <v>104</v>
      </c>
      <c r="BT7" s="96"/>
      <c r="BU7" s="95" t="s">
        <v>105</v>
      </c>
      <c r="BV7" s="96"/>
      <c r="BW7" s="95" t="s">
        <v>103</v>
      </c>
      <c r="BX7" s="96"/>
      <c r="BY7" s="125" t="s">
        <v>106</v>
      </c>
      <c r="BZ7" s="126"/>
      <c r="CA7" s="125" t="s">
        <v>107</v>
      </c>
      <c r="CB7" s="126"/>
      <c r="CC7" s="91" t="s">
        <v>95</v>
      </c>
      <c r="CD7" s="92"/>
      <c r="CE7" s="91" t="s">
        <v>96</v>
      </c>
      <c r="CF7" s="92"/>
      <c r="CG7" s="91" t="s">
        <v>97</v>
      </c>
      <c r="CH7" s="92"/>
      <c r="CI7" s="91" t="s">
        <v>98</v>
      </c>
      <c r="CJ7" s="92"/>
      <c r="CK7" s="93" t="s">
        <v>99</v>
      </c>
      <c r="CL7" s="94"/>
      <c r="CM7" s="95" t="s">
        <v>100</v>
      </c>
      <c r="CN7" s="96"/>
      <c r="CO7" s="95" t="s">
        <v>101</v>
      </c>
      <c r="CP7" s="96"/>
      <c r="CQ7" s="95" t="s">
        <v>102</v>
      </c>
      <c r="CR7" s="96"/>
      <c r="CS7" s="95" t="s">
        <v>104</v>
      </c>
      <c r="CT7" s="96"/>
      <c r="CU7" s="95" t="s">
        <v>105</v>
      </c>
      <c r="CV7" s="96"/>
      <c r="CW7" s="95" t="s">
        <v>103</v>
      </c>
      <c r="CX7" s="96"/>
      <c r="CY7" s="125" t="s">
        <v>106</v>
      </c>
      <c r="CZ7" s="126"/>
      <c r="DA7" s="125" t="s">
        <v>107</v>
      </c>
      <c r="DB7" s="126"/>
      <c r="DC7" s="91" t="s">
        <v>95</v>
      </c>
      <c r="DD7" s="92"/>
      <c r="DE7" s="91" t="s">
        <v>96</v>
      </c>
      <c r="DF7" s="92"/>
      <c r="DG7" s="91" t="s">
        <v>97</v>
      </c>
      <c r="DH7" s="92"/>
      <c r="DI7" s="91" t="s">
        <v>98</v>
      </c>
      <c r="DJ7" s="92"/>
      <c r="DK7" s="93" t="s">
        <v>99</v>
      </c>
      <c r="DL7" s="94"/>
      <c r="DM7" s="95" t="s">
        <v>100</v>
      </c>
      <c r="DN7" s="96"/>
      <c r="DO7" s="95" t="s">
        <v>101</v>
      </c>
      <c r="DP7" s="96"/>
      <c r="DQ7" s="95" t="s">
        <v>102</v>
      </c>
      <c r="DR7" s="96"/>
      <c r="DS7" s="95" t="s">
        <v>104</v>
      </c>
      <c r="DT7" s="96"/>
      <c r="DU7" s="95" t="s">
        <v>105</v>
      </c>
      <c r="DV7" s="96"/>
      <c r="DW7" s="95" t="s">
        <v>103</v>
      </c>
      <c r="DX7" s="96"/>
      <c r="DY7" s="125" t="s">
        <v>106</v>
      </c>
      <c r="DZ7" s="126"/>
      <c r="EA7" s="125" t="s">
        <v>107</v>
      </c>
      <c r="EB7" s="126"/>
      <c r="EC7" s="91" t="s">
        <v>95</v>
      </c>
      <c r="ED7" s="92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</row>
    <row r="8" spans="1:750" s="12" customFormat="1" ht="11.25" x14ac:dyDescent="0.25">
      <c r="A8" s="11"/>
      <c r="B8" s="11"/>
      <c r="C8" s="91" t="s">
        <v>0</v>
      </c>
      <c r="D8" s="126"/>
      <c r="E8" s="132" t="s">
        <v>0</v>
      </c>
      <c r="F8" s="126"/>
      <c r="G8" s="132" t="s">
        <v>1</v>
      </c>
      <c r="H8" s="133"/>
      <c r="I8" s="132" t="s">
        <v>2</v>
      </c>
      <c r="J8" s="134"/>
      <c r="K8" s="96" t="s">
        <v>3</v>
      </c>
      <c r="L8" s="129"/>
      <c r="M8" s="129" t="s">
        <v>3</v>
      </c>
      <c r="N8" s="129"/>
      <c r="O8" s="129" t="s">
        <v>3</v>
      </c>
      <c r="P8" s="129"/>
      <c r="Q8" s="129" t="s">
        <v>4</v>
      </c>
      <c r="R8" s="129"/>
      <c r="S8" s="129" t="s">
        <v>3</v>
      </c>
      <c r="T8" s="129"/>
      <c r="U8" s="129" t="s">
        <v>3</v>
      </c>
      <c r="V8" s="129"/>
      <c r="W8" s="129" t="s">
        <v>4</v>
      </c>
      <c r="X8" s="95"/>
      <c r="Y8" s="130" t="s">
        <v>3</v>
      </c>
      <c r="Z8" s="131"/>
      <c r="AA8" s="131" t="s">
        <v>0</v>
      </c>
      <c r="AB8" s="131"/>
      <c r="AC8" s="131" t="s">
        <v>3</v>
      </c>
      <c r="AD8" s="131"/>
      <c r="AE8" s="131" t="s">
        <v>4</v>
      </c>
      <c r="AF8" s="125"/>
      <c r="AG8" s="135" t="s">
        <v>0</v>
      </c>
      <c r="AH8" s="95"/>
      <c r="AI8" s="130" t="s">
        <v>5</v>
      </c>
      <c r="AJ8" s="131"/>
      <c r="AK8" s="131" t="s">
        <v>6</v>
      </c>
      <c r="AL8" s="131"/>
      <c r="AM8" s="131" t="s">
        <v>7</v>
      </c>
      <c r="AN8" s="125"/>
      <c r="AO8" s="135" t="s">
        <v>1</v>
      </c>
      <c r="AP8" s="95"/>
      <c r="AQ8" s="130" t="s">
        <v>8</v>
      </c>
      <c r="AR8" s="131"/>
      <c r="AS8" s="131" t="s">
        <v>9</v>
      </c>
      <c r="AT8" s="131"/>
      <c r="AU8" s="131" t="s">
        <v>9</v>
      </c>
      <c r="AV8" s="131"/>
      <c r="AW8" s="131"/>
      <c r="AX8" s="125"/>
      <c r="AY8" s="135" t="s">
        <v>10</v>
      </c>
      <c r="AZ8" s="95"/>
      <c r="BA8" s="130" t="s">
        <v>10</v>
      </c>
      <c r="BB8" s="131"/>
      <c r="BC8" s="131" t="s">
        <v>10</v>
      </c>
      <c r="BD8" s="131"/>
      <c r="BE8" s="131" t="s">
        <v>10</v>
      </c>
      <c r="BF8" s="125"/>
      <c r="BG8" s="135" t="s">
        <v>11</v>
      </c>
      <c r="BH8" s="129"/>
      <c r="BI8" s="129" t="s">
        <v>12</v>
      </c>
      <c r="BJ8" s="129"/>
      <c r="BK8" s="129" t="s">
        <v>1</v>
      </c>
      <c r="BL8" s="95"/>
      <c r="BM8" s="130" t="s">
        <v>3</v>
      </c>
      <c r="BN8" s="131"/>
      <c r="BO8" s="130" t="s">
        <v>3</v>
      </c>
      <c r="BP8" s="131"/>
      <c r="BQ8" s="130" t="s">
        <v>3</v>
      </c>
      <c r="BR8" s="131"/>
      <c r="BS8" s="131" t="s">
        <v>1</v>
      </c>
      <c r="BT8" s="131"/>
      <c r="BU8" s="131" t="s">
        <v>2</v>
      </c>
      <c r="BV8" s="125"/>
      <c r="BW8" s="135" t="s">
        <v>3</v>
      </c>
      <c r="BX8" s="129"/>
      <c r="BY8" s="135" t="s">
        <v>3</v>
      </c>
      <c r="BZ8" s="129"/>
      <c r="CA8" s="129" t="s">
        <v>1</v>
      </c>
      <c r="CB8" s="129"/>
      <c r="CC8" s="129" t="s">
        <v>2</v>
      </c>
      <c r="CD8" s="95"/>
      <c r="CE8" s="130" t="s">
        <v>0</v>
      </c>
      <c r="CF8" s="131"/>
      <c r="CG8" s="131" t="s">
        <v>1</v>
      </c>
      <c r="CH8" s="131"/>
      <c r="CI8" s="131" t="s">
        <v>2</v>
      </c>
      <c r="CJ8" s="125"/>
      <c r="CK8" s="135" t="s">
        <v>13</v>
      </c>
      <c r="CL8" s="129"/>
      <c r="CM8" s="129" t="s">
        <v>5</v>
      </c>
      <c r="CN8" s="129"/>
      <c r="CO8" s="129" t="s">
        <v>1</v>
      </c>
      <c r="CP8" s="129"/>
      <c r="CQ8" s="129" t="s">
        <v>2</v>
      </c>
      <c r="CR8" s="136"/>
      <c r="CS8" s="130" t="s">
        <v>3</v>
      </c>
      <c r="CT8" s="137"/>
      <c r="CU8" s="135" t="s">
        <v>0</v>
      </c>
      <c r="CV8" s="129"/>
      <c r="CW8" s="129" t="s">
        <v>0</v>
      </c>
      <c r="CX8" s="129"/>
      <c r="CY8" s="129" t="s">
        <v>0</v>
      </c>
      <c r="CZ8" s="129"/>
      <c r="DA8" s="129" t="s">
        <v>1</v>
      </c>
      <c r="DB8" s="129"/>
      <c r="DC8" s="129" t="s">
        <v>2</v>
      </c>
      <c r="DD8" s="136"/>
      <c r="DE8" s="130" t="s">
        <v>3</v>
      </c>
      <c r="DF8" s="131"/>
      <c r="DG8" s="131" t="s">
        <v>3</v>
      </c>
      <c r="DH8" s="131"/>
      <c r="DI8" s="131" t="s">
        <v>1</v>
      </c>
      <c r="DJ8" s="137"/>
      <c r="DK8" s="135" t="s">
        <v>3</v>
      </c>
      <c r="DL8" s="129"/>
      <c r="DM8" s="135" t="s">
        <v>3</v>
      </c>
      <c r="DN8" s="129"/>
      <c r="DO8" s="130" t="s">
        <v>14</v>
      </c>
      <c r="DP8" s="131"/>
      <c r="DQ8" s="131" t="s">
        <v>15</v>
      </c>
      <c r="DR8" s="131"/>
      <c r="DS8" s="131" t="s">
        <v>4</v>
      </c>
      <c r="DT8" s="137"/>
      <c r="DU8" s="135" t="s">
        <v>16</v>
      </c>
      <c r="DV8" s="129"/>
      <c r="DW8" s="135" t="s">
        <v>17</v>
      </c>
      <c r="DX8" s="129"/>
      <c r="DY8" s="129"/>
      <c r="DZ8" s="129"/>
      <c r="EA8" s="129"/>
      <c r="EB8" s="129"/>
      <c r="EC8" s="129"/>
      <c r="ED8" s="136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42"/>
      <c r="ABT8" s="142"/>
      <c r="ABU8" s="142"/>
      <c r="ABV8" s="142"/>
    </row>
    <row r="9" spans="1:750" s="12" customFormat="1" ht="11.25" x14ac:dyDescent="0.25">
      <c r="A9" s="11"/>
      <c r="B9" s="11"/>
      <c r="C9" s="13">
        <v>0.375</v>
      </c>
      <c r="D9" s="14">
        <v>0.58333333333333337</v>
      </c>
      <c r="E9" s="14">
        <v>0.625</v>
      </c>
      <c r="F9" s="14">
        <v>0.83333333333333337</v>
      </c>
      <c r="G9" s="14">
        <v>0.375</v>
      </c>
      <c r="H9" s="14">
        <v>0.54166666666666663</v>
      </c>
      <c r="I9" s="14">
        <v>0.33333333333333331</v>
      </c>
      <c r="J9" s="15">
        <v>0.54166666666666663</v>
      </c>
      <c r="K9" s="16">
        <v>0.22916666666666666</v>
      </c>
      <c r="L9" s="17">
        <v>0.4375</v>
      </c>
      <c r="M9" s="17">
        <v>0.4375</v>
      </c>
      <c r="N9" s="17">
        <v>0.64583333333333337</v>
      </c>
      <c r="O9" s="17">
        <v>0.64583333333333337</v>
      </c>
      <c r="P9" s="17">
        <v>0.85416666666666663</v>
      </c>
      <c r="Q9" s="17">
        <v>0.25</v>
      </c>
      <c r="R9" s="17">
        <v>0.54166666666666663</v>
      </c>
      <c r="S9" s="17">
        <v>0.33333333333333331</v>
      </c>
      <c r="T9" s="17">
        <v>0.66666666666666663</v>
      </c>
      <c r="U9" s="17">
        <v>0.66666666666666663</v>
      </c>
      <c r="V9" s="17">
        <v>0.89583333333333337</v>
      </c>
      <c r="W9" s="17">
        <v>0.33333333333333331</v>
      </c>
      <c r="X9" s="18">
        <v>0.5625</v>
      </c>
      <c r="Y9" s="19">
        <v>0.375</v>
      </c>
      <c r="Z9" s="20">
        <v>0.625</v>
      </c>
      <c r="AA9" s="20">
        <v>0.39583333333333331</v>
      </c>
      <c r="AB9" s="20">
        <v>0.60416666666666663</v>
      </c>
      <c r="AC9" s="20">
        <v>0.625</v>
      </c>
      <c r="AD9" s="20">
        <v>0.83333333333333337</v>
      </c>
      <c r="AE9" s="20">
        <v>0.375</v>
      </c>
      <c r="AF9" s="21">
        <v>0.54166666666666663</v>
      </c>
      <c r="AG9" s="22">
        <v>0.6875</v>
      </c>
      <c r="AH9" s="18">
        <v>0.83333333333333337</v>
      </c>
      <c r="AI9" s="19">
        <v>0.33333333333333331</v>
      </c>
      <c r="AJ9" s="20">
        <v>0.52083333333333337</v>
      </c>
      <c r="AK9" s="20">
        <v>0.5625</v>
      </c>
      <c r="AL9" s="20">
        <v>0.6875</v>
      </c>
      <c r="AM9" s="20">
        <v>0.5625</v>
      </c>
      <c r="AN9" s="21">
        <v>0.70833333333333337</v>
      </c>
      <c r="AO9" s="22">
        <v>0.25</v>
      </c>
      <c r="AP9" s="18">
        <v>0.33333333333333331</v>
      </c>
      <c r="AQ9" s="19">
        <v>0.29166666666666669</v>
      </c>
      <c r="AR9" s="20">
        <v>0.625</v>
      </c>
      <c r="AS9" s="20">
        <v>0.29166666666666669</v>
      </c>
      <c r="AT9" s="20">
        <v>0.5625</v>
      </c>
      <c r="AU9" s="20">
        <v>0.5625</v>
      </c>
      <c r="AV9" s="20">
        <v>0.79166666666666663</v>
      </c>
      <c r="AW9" s="20">
        <v>0.625</v>
      </c>
      <c r="AX9" s="21">
        <v>0.79166666666666663</v>
      </c>
      <c r="AY9" s="22">
        <v>0.95833333333333337</v>
      </c>
      <c r="AZ9" s="18">
        <v>0.16666666666666666</v>
      </c>
      <c r="BA9" s="19">
        <v>0.75</v>
      </c>
      <c r="BB9" s="20">
        <v>0.20833333333333334</v>
      </c>
      <c r="BC9" s="20">
        <v>0.75</v>
      </c>
      <c r="BD9" s="20">
        <v>0.95833333333333337</v>
      </c>
      <c r="BE9" s="20">
        <v>0.95833333333333337</v>
      </c>
      <c r="BF9" s="21">
        <v>0.20833333333333334</v>
      </c>
      <c r="BG9" s="22">
        <v>0.83333333333333337</v>
      </c>
      <c r="BH9" s="17">
        <v>0</v>
      </c>
      <c r="BI9" s="17">
        <v>0.79166666666666663</v>
      </c>
      <c r="BJ9" s="17">
        <v>4.1666666666666664E-2</v>
      </c>
      <c r="BK9" s="17">
        <v>0.70833333333333337</v>
      </c>
      <c r="BL9" s="18">
        <v>0.95833333333333337</v>
      </c>
      <c r="BM9" s="19">
        <v>0.39583333333333331</v>
      </c>
      <c r="BN9" s="20">
        <v>0.60416666666666663</v>
      </c>
      <c r="BO9" s="20">
        <v>0.375</v>
      </c>
      <c r="BP9" s="20">
        <v>0.58333333333333337</v>
      </c>
      <c r="BQ9" s="20">
        <v>0.64583333333333337</v>
      </c>
      <c r="BR9" s="20">
        <v>0.85416666666666663</v>
      </c>
      <c r="BS9" s="20">
        <v>0.375</v>
      </c>
      <c r="BT9" s="20">
        <v>0.5625</v>
      </c>
      <c r="BU9" s="20">
        <v>0.33333333333333331</v>
      </c>
      <c r="BV9" s="21">
        <v>0.5625</v>
      </c>
      <c r="BW9" s="22">
        <v>0.375</v>
      </c>
      <c r="BX9" s="17">
        <v>0.625</v>
      </c>
      <c r="BY9" s="17">
        <v>0.625</v>
      </c>
      <c r="BZ9" s="17">
        <v>0.83333333333333337</v>
      </c>
      <c r="CA9" s="17">
        <v>0.375</v>
      </c>
      <c r="CB9" s="17">
        <v>0.54166666666666663</v>
      </c>
      <c r="CC9" s="17">
        <v>0.33333333333333331</v>
      </c>
      <c r="CD9" s="18">
        <v>0.54166666666666663</v>
      </c>
      <c r="CE9" s="19">
        <v>0.66666666666666663</v>
      </c>
      <c r="CF9" s="20">
        <v>0.79166666666666663</v>
      </c>
      <c r="CG9" s="20">
        <v>0.39583333333333331</v>
      </c>
      <c r="CH9" s="20">
        <v>0.52083333333333337</v>
      </c>
      <c r="CI9" s="20">
        <v>0.375</v>
      </c>
      <c r="CJ9" s="21">
        <v>0.54166666666666663</v>
      </c>
      <c r="CK9" s="22">
        <v>0.375</v>
      </c>
      <c r="CL9" s="17">
        <v>0.54166666666666663</v>
      </c>
      <c r="CM9" s="17">
        <v>0.66666666666666663</v>
      </c>
      <c r="CN9" s="17">
        <v>0.83333333333333337</v>
      </c>
      <c r="CO9" s="17">
        <v>0.375</v>
      </c>
      <c r="CP9" s="17">
        <v>0.54166666666666663</v>
      </c>
      <c r="CQ9" s="17">
        <v>0.33333333333333331</v>
      </c>
      <c r="CR9" s="23">
        <v>0.54166666666666663</v>
      </c>
      <c r="CS9" s="19">
        <v>0.54166666666666663</v>
      </c>
      <c r="CT9" s="24">
        <v>0.625</v>
      </c>
      <c r="CU9" s="22">
        <v>0.20833333333333334</v>
      </c>
      <c r="CV9" s="17">
        <v>0.5</v>
      </c>
      <c r="CW9" s="17">
        <v>0.33333333333333331</v>
      </c>
      <c r="CX9" s="17">
        <v>0.64583333333333337</v>
      </c>
      <c r="CY9" s="17">
        <v>0.64583333333333337</v>
      </c>
      <c r="CZ9" s="17">
        <v>0.85416666666666663</v>
      </c>
      <c r="DA9" s="17">
        <v>0.28125</v>
      </c>
      <c r="DB9" s="17">
        <v>0.5625</v>
      </c>
      <c r="DC9" s="17">
        <v>0.33333333333333331</v>
      </c>
      <c r="DD9" s="23">
        <v>0.64583333333333337</v>
      </c>
      <c r="DE9" s="19">
        <v>0.375</v>
      </c>
      <c r="DF9" s="20">
        <v>0.60416666666666663</v>
      </c>
      <c r="DG9" s="20">
        <v>0.60416666666666663</v>
      </c>
      <c r="DH9" s="20">
        <v>0.83333333333333337</v>
      </c>
      <c r="DI9" s="20">
        <v>0.33333333333333331</v>
      </c>
      <c r="DJ9" s="24">
        <v>0.54166666666666663</v>
      </c>
      <c r="DK9" s="22">
        <v>0.375</v>
      </c>
      <c r="DL9" s="17">
        <v>0.5</v>
      </c>
      <c r="DM9" s="17">
        <v>0.6875</v>
      </c>
      <c r="DN9" s="23">
        <v>0.8125</v>
      </c>
      <c r="DO9" s="19">
        <v>0.69791666666666663</v>
      </c>
      <c r="DP9" s="20">
        <v>0.82291666666666663</v>
      </c>
      <c r="DQ9" s="20">
        <v>0.65625</v>
      </c>
      <c r="DR9" s="20">
        <v>0.82291666666666663</v>
      </c>
      <c r="DS9" s="20">
        <v>0.36458333333333331</v>
      </c>
      <c r="DT9" s="24">
        <v>0.53125</v>
      </c>
      <c r="DU9" s="22">
        <v>0.77083333333333337</v>
      </c>
      <c r="DV9" s="17">
        <v>0</v>
      </c>
      <c r="DW9" s="17">
        <v>0.60416666666666663</v>
      </c>
      <c r="DX9" s="17">
        <v>0</v>
      </c>
      <c r="DY9" s="17">
        <v>0</v>
      </c>
      <c r="DZ9" s="17">
        <v>0.20833333333333334</v>
      </c>
      <c r="EA9" s="17">
        <v>0.95833333333333337</v>
      </c>
      <c r="EB9" s="17">
        <v>0.16666666666666666</v>
      </c>
      <c r="EC9" s="17">
        <v>0.95833333333333337</v>
      </c>
      <c r="ED9" s="18">
        <v>0.16666666666666666</v>
      </c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</row>
    <row r="10" spans="1:750" s="30" customFormat="1" ht="54" customHeight="1" x14ac:dyDescent="0.15">
      <c r="A10" s="27"/>
      <c r="B10" s="28"/>
      <c r="C10" s="143" t="s">
        <v>80</v>
      </c>
      <c r="D10" s="141"/>
      <c r="E10" s="143" t="s">
        <v>80</v>
      </c>
      <c r="F10" s="141"/>
      <c r="G10" s="143" t="s">
        <v>80</v>
      </c>
      <c r="H10" s="141"/>
      <c r="I10" s="143" t="s">
        <v>80</v>
      </c>
      <c r="J10" s="141"/>
      <c r="K10" s="138" t="s">
        <v>81</v>
      </c>
      <c r="L10" s="139"/>
      <c r="M10" s="138" t="s">
        <v>81</v>
      </c>
      <c r="N10" s="139"/>
      <c r="O10" s="138" t="s">
        <v>81</v>
      </c>
      <c r="P10" s="139"/>
      <c r="Q10" s="138" t="s">
        <v>81</v>
      </c>
      <c r="R10" s="139"/>
      <c r="S10" s="138" t="s">
        <v>81</v>
      </c>
      <c r="T10" s="139"/>
      <c r="U10" s="138" t="s">
        <v>81</v>
      </c>
      <c r="V10" s="139"/>
      <c r="W10" s="138" t="s">
        <v>81</v>
      </c>
      <c r="X10" s="139"/>
      <c r="Y10" s="140" t="s">
        <v>82</v>
      </c>
      <c r="Z10" s="141"/>
      <c r="AA10" s="140" t="s">
        <v>82</v>
      </c>
      <c r="AB10" s="141"/>
      <c r="AC10" s="140" t="s">
        <v>82</v>
      </c>
      <c r="AD10" s="141"/>
      <c r="AE10" s="140" t="s">
        <v>82</v>
      </c>
      <c r="AF10" s="141"/>
      <c r="AG10" s="138" t="s">
        <v>83</v>
      </c>
      <c r="AH10" s="139"/>
      <c r="AI10" s="140" t="s">
        <v>84</v>
      </c>
      <c r="AJ10" s="141"/>
      <c r="AK10" s="140" t="s">
        <v>84</v>
      </c>
      <c r="AL10" s="141"/>
      <c r="AM10" s="140" t="s">
        <v>84</v>
      </c>
      <c r="AN10" s="141"/>
      <c r="AO10" s="152" t="s">
        <v>85</v>
      </c>
      <c r="AP10" s="153"/>
      <c r="AQ10" s="140" t="s">
        <v>86</v>
      </c>
      <c r="AR10" s="141"/>
      <c r="AS10" s="140" t="s">
        <v>86</v>
      </c>
      <c r="AT10" s="141"/>
      <c r="AU10" s="140" t="s">
        <v>86</v>
      </c>
      <c r="AV10" s="141"/>
      <c r="AW10" s="140" t="s">
        <v>86</v>
      </c>
      <c r="AX10" s="141"/>
      <c r="AY10" s="146" t="s">
        <v>87</v>
      </c>
      <c r="AZ10" s="149"/>
      <c r="BA10" s="144" t="s">
        <v>88</v>
      </c>
      <c r="BB10" s="145"/>
      <c r="BC10" s="144" t="s">
        <v>88</v>
      </c>
      <c r="BD10" s="145"/>
      <c r="BE10" s="144" t="s">
        <v>88</v>
      </c>
      <c r="BF10" s="145"/>
      <c r="BG10" s="146" t="s">
        <v>89</v>
      </c>
      <c r="BH10" s="147"/>
      <c r="BI10" s="148" t="s">
        <v>89</v>
      </c>
      <c r="BJ10" s="147"/>
      <c r="BK10" s="148" t="s">
        <v>89</v>
      </c>
      <c r="BL10" s="149"/>
      <c r="BM10" s="150" t="s">
        <v>90</v>
      </c>
      <c r="BN10" s="151"/>
      <c r="BO10" s="150" t="s">
        <v>90</v>
      </c>
      <c r="BP10" s="151"/>
      <c r="BQ10" s="150" t="s">
        <v>90</v>
      </c>
      <c r="BR10" s="151"/>
      <c r="BS10" s="150" t="s">
        <v>90</v>
      </c>
      <c r="BT10" s="151"/>
      <c r="BU10" s="150" t="s">
        <v>90</v>
      </c>
      <c r="BV10" s="151"/>
      <c r="BW10" s="148" t="s">
        <v>91</v>
      </c>
      <c r="BX10" s="149"/>
      <c r="BY10" s="148" t="s">
        <v>91</v>
      </c>
      <c r="BZ10" s="149"/>
      <c r="CA10" s="148" t="s">
        <v>91</v>
      </c>
      <c r="CB10" s="149"/>
      <c r="CC10" s="148" t="s">
        <v>91</v>
      </c>
      <c r="CD10" s="149"/>
      <c r="CE10" s="150" t="s">
        <v>92</v>
      </c>
      <c r="CF10" s="151"/>
      <c r="CG10" s="150" t="s">
        <v>92</v>
      </c>
      <c r="CH10" s="151"/>
      <c r="CI10" s="150" t="s">
        <v>92</v>
      </c>
      <c r="CJ10" s="151"/>
      <c r="CK10" s="148" t="s">
        <v>93</v>
      </c>
      <c r="CL10" s="149"/>
      <c r="CM10" s="148" t="s">
        <v>93</v>
      </c>
      <c r="CN10" s="149"/>
      <c r="CO10" s="148" t="s">
        <v>93</v>
      </c>
      <c r="CP10" s="149"/>
      <c r="CQ10" s="148" t="s">
        <v>93</v>
      </c>
      <c r="CR10" s="149"/>
      <c r="CS10" s="150" t="s">
        <v>94</v>
      </c>
      <c r="CT10" s="151"/>
      <c r="CU10" s="148"/>
      <c r="CV10" s="149"/>
      <c r="CW10" s="148"/>
      <c r="CX10" s="149"/>
      <c r="CY10" s="148"/>
      <c r="CZ10" s="149"/>
      <c r="DA10" s="148"/>
      <c r="DB10" s="149"/>
      <c r="DC10" s="148"/>
      <c r="DD10" s="149"/>
      <c r="DE10" s="150"/>
      <c r="DF10" s="151"/>
      <c r="DG10" s="150"/>
      <c r="DH10" s="151"/>
      <c r="DI10" s="150"/>
      <c r="DJ10" s="151"/>
      <c r="DK10" s="148"/>
      <c r="DL10" s="149"/>
      <c r="DM10" s="148"/>
      <c r="DN10" s="149"/>
      <c r="DO10" s="150"/>
      <c r="DP10" s="151"/>
      <c r="DQ10" s="150"/>
      <c r="DR10" s="151"/>
      <c r="DS10" s="150"/>
      <c r="DT10" s="151"/>
      <c r="DU10" s="148"/>
      <c r="DV10" s="149"/>
      <c r="DW10" s="148"/>
      <c r="DX10" s="149"/>
      <c r="DY10" s="148"/>
      <c r="DZ10" s="149"/>
      <c r="EA10" s="148"/>
      <c r="EB10" s="149"/>
      <c r="EC10" s="148"/>
      <c r="ED10" s="149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  <c r="IW10" s="154"/>
      <c r="IX10" s="154"/>
      <c r="IY10" s="154"/>
      <c r="IZ10" s="154"/>
      <c r="JA10" s="154"/>
      <c r="JB10" s="154"/>
      <c r="JC10" s="154"/>
      <c r="JD10" s="154"/>
      <c r="JE10" s="154"/>
      <c r="JF10" s="154"/>
      <c r="JG10" s="154"/>
      <c r="JH10" s="154"/>
      <c r="JI10" s="154"/>
      <c r="JJ10" s="154"/>
      <c r="JK10" s="154"/>
      <c r="JL10" s="154"/>
      <c r="JM10" s="154"/>
      <c r="JN10" s="154"/>
      <c r="JO10" s="154"/>
      <c r="JP10" s="154"/>
      <c r="JQ10" s="154"/>
      <c r="JR10" s="154"/>
      <c r="JS10" s="154"/>
      <c r="JT10" s="154"/>
      <c r="JU10" s="154"/>
      <c r="JV10" s="154"/>
      <c r="JW10" s="154"/>
      <c r="JX10" s="154"/>
      <c r="JY10" s="154"/>
      <c r="JZ10" s="154"/>
      <c r="KA10" s="154"/>
      <c r="KB10" s="154"/>
      <c r="KC10" s="154"/>
      <c r="KD10" s="154"/>
      <c r="KE10" s="154"/>
      <c r="KF10" s="154"/>
      <c r="KG10" s="154"/>
      <c r="KH10" s="154"/>
      <c r="KI10" s="154"/>
      <c r="KJ10" s="154"/>
      <c r="KK10" s="154"/>
      <c r="KL10" s="154"/>
      <c r="KM10" s="154"/>
      <c r="KN10" s="154"/>
      <c r="KO10" s="154"/>
      <c r="KP10" s="154"/>
      <c r="KQ10" s="154"/>
      <c r="KR10" s="154"/>
      <c r="KS10" s="154"/>
      <c r="KT10" s="154"/>
      <c r="KU10" s="154"/>
      <c r="KV10" s="154"/>
      <c r="KW10" s="154"/>
      <c r="KX10" s="154"/>
      <c r="KY10" s="154"/>
      <c r="KZ10" s="154"/>
      <c r="LA10" s="154"/>
      <c r="LB10" s="154"/>
      <c r="LC10" s="154"/>
      <c r="LD10" s="154"/>
      <c r="LE10" s="154"/>
      <c r="LF10" s="154"/>
      <c r="LG10" s="154"/>
      <c r="LH10" s="154"/>
      <c r="LI10" s="154"/>
      <c r="LJ10" s="154"/>
      <c r="LK10" s="154"/>
      <c r="LL10" s="154"/>
      <c r="LM10" s="154"/>
      <c r="LN10" s="154"/>
      <c r="LO10" s="154"/>
      <c r="LP10" s="154"/>
      <c r="LQ10" s="154"/>
      <c r="LR10" s="154"/>
      <c r="LS10" s="154"/>
      <c r="LT10" s="154"/>
      <c r="LU10" s="154"/>
      <c r="LV10" s="154"/>
      <c r="LW10" s="154"/>
      <c r="LX10" s="154"/>
      <c r="LY10" s="154"/>
      <c r="LZ10" s="154"/>
      <c r="MA10" s="154"/>
      <c r="MB10" s="154"/>
      <c r="MC10" s="154"/>
      <c r="MD10" s="154"/>
      <c r="ME10" s="154"/>
      <c r="MF10" s="154"/>
      <c r="MG10" s="154"/>
      <c r="MH10" s="154"/>
      <c r="MI10" s="154"/>
      <c r="MJ10" s="154"/>
      <c r="MK10" s="154"/>
      <c r="ML10" s="154"/>
      <c r="MM10" s="154"/>
      <c r="MN10" s="154"/>
      <c r="MO10" s="154"/>
      <c r="MP10" s="154"/>
      <c r="MQ10" s="154"/>
      <c r="MR10" s="154"/>
      <c r="MS10" s="154"/>
      <c r="MT10" s="154"/>
      <c r="MU10" s="154"/>
      <c r="MV10" s="154"/>
      <c r="MW10" s="154"/>
      <c r="MX10" s="154"/>
      <c r="MY10" s="154"/>
      <c r="MZ10" s="154"/>
      <c r="NA10" s="154"/>
      <c r="NB10" s="154"/>
      <c r="NC10" s="154"/>
      <c r="ND10" s="154"/>
      <c r="NE10" s="154"/>
      <c r="NF10" s="154"/>
      <c r="NG10" s="154"/>
      <c r="NH10" s="154"/>
      <c r="NI10" s="154"/>
      <c r="NJ10" s="154"/>
      <c r="NK10" s="154"/>
      <c r="NL10" s="154"/>
      <c r="NM10" s="154"/>
      <c r="NN10" s="154"/>
      <c r="NO10" s="154"/>
      <c r="NP10" s="154"/>
      <c r="NQ10" s="154"/>
      <c r="NR10" s="154"/>
      <c r="NS10" s="154"/>
      <c r="NT10" s="154"/>
      <c r="NU10" s="154"/>
      <c r="NV10" s="154"/>
      <c r="NW10" s="154"/>
      <c r="NX10" s="154"/>
      <c r="NY10" s="154"/>
      <c r="NZ10" s="154"/>
      <c r="OA10" s="154"/>
      <c r="OB10" s="154"/>
      <c r="OC10" s="154"/>
      <c r="OD10" s="154"/>
      <c r="OE10" s="154"/>
      <c r="OF10" s="154"/>
      <c r="OG10" s="154"/>
      <c r="OH10" s="154"/>
      <c r="OI10" s="154"/>
      <c r="OJ10" s="154"/>
      <c r="OK10" s="154"/>
      <c r="OL10" s="154"/>
      <c r="OM10" s="154"/>
      <c r="ON10" s="154"/>
      <c r="OO10" s="154"/>
      <c r="OP10" s="154"/>
      <c r="OQ10" s="154"/>
      <c r="OR10" s="154"/>
      <c r="OS10" s="154"/>
      <c r="OT10" s="154"/>
      <c r="OU10" s="154"/>
      <c r="OV10" s="154"/>
      <c r="OW10" s="154"/>
      <c r="OX10" s="154"/>
      <c r="OY10" s="154"/>
      <c r="OZ10" s="154"/>
      <c r="PA10" s="154"/>
      <c r="PB10" s="154"/>
      <c r="PC10" s="154"/>
      <c r="PD10" s="154"/>
      <c r="PE10" s="154"/>
      <c r="PF10" s="154"/>
      <c r="PG10" s="154"/>
      <c r="PH10" s="154"/>
      <c r="PI10" s="154"/>
      <c r="PJ10" s="154"/>
      <c r="PK10" s="154"/>
      <c r="PL10" s="154"/>
      <c r="PM10" s="154"/>
      <c r="PN10" s="154"/>
      <c r="PO10" s="154"/>
      <c r="PP10" s="154"/>
      <c r="PQ10" s="154"/>
      <c r="PR10" s="154"/>
      <c r="PS10" s="154"/>
      <c r="PT10" s="154"/>
      <c r="PU10" s="154"/>
      <c r="PV10" s="154"/>
      <c r="PW10" s="154"/>
      <c r="PX10" s="154"/>
      <c r="PY10" s="154"/>
      <c r="PZ10" s="154"/>
      <c r="QA10" s="154"/>
      <c r="QB10" s="154"/>
      <c r="QC10" s="154"/>
      <c r="QD10" s="154"/>
      <c r="QE10" s="154"/>
      <c r="QF10" s="154"/>
      <c r="QG10" s="154"/>
      <c r="QH10" s="154"/>
      <c r="QI10" s="154"/>
      <c r="QJ10" s="154"/>
      <c r="QK10" s="154"/>
      <c r="QL10" s="154"/>
      <c r="QM10" s="154"/>
      <c r="QN10" s="154"/>
      <c r="QO10" s="154"/>
      <c r="QP10" s="154"/>
      <c r="QQ10" s="154"/>
      <c r="QR10" s="154"/>
      <c r="QS10" s="154"/>
      <c r="QT10" s="154"/>
      <c r="QU10" s="154"/>
      <c r="QV10" s="154"/>
      <c r="QW10" s="154"/>
      <c r="QX10" s="154"/>
      <c r="QY10" s="154"/>
      <c r="QZ10" s="154"/>
      <c r="RA10" s="154"/>
      <c r="RB10" s="154"/>
      <c r="RC10" s="154"/>
      <c r="RD10" s="154"/>
      <c r="RE10" s="154"/>
      <c r="RF10" s="154"/>
      <c r="RG10" s="154"/>
      <c r="RH10" s="154"/>
      <c r="RI10" s="154"/>
      <c r="RJ10" s="154"/>
      <c r="RK10" s="154"/>
      <c r="RL10" s="154"/>
      <c r="RM10" s="154"/>
      <c r="RN10" s="154"/>
      <c r="RO10" s="154"/>
      <c r="RP10" s="154"/>
      <c r="RQ10" s="154"/>
      <c r="RR10" s="154"/>
      <c r="RS10" s="154"/>
      <c r="RT10" s="154"/>
      <c r="RU10" s="154"/>
      <c r="RV10" s="154"/>
      <c r="RW10" s="154"/>
      <c r="RX10" s="154"/>
      <c r="RY10" s="154"/>
      <c r="RZ10" s="154"/>
      <c r="SA10" s="154"/>
      <c r="SB10" s="154"/>
      <c r="SC10" s="154"/>
      <c r="SD10" s="154"/>
      <c r="SE10" s="154"/>
      <c r="SF10" s="154"/>
      <c r="SG10" s="154"/>
      <c r="SH10" s="154"/>
      <c r="SI10" s="154"/>
      <c r="SJ10" s="154"/>
      <c r="SK10" s="154"/>
      <c r="SL10" s="154"/>
      <c r="SM10" s="154"/>
      <c r="SN10" s="154"/>
      <c r="SO10" s="154"/>
      <c r="SP10" s="154"/>
      <c r="SQ10" s="154"/>
      <c r="SR10" s="154"/>
      <c r="SS10" s="154"/>
      <c r="ST10" s="154"/>
      <c r="SU10" s="154"/>
      <c r="SV10" s="154"/>
      <c r="SW10" s="154"/>
      <c r="SX10" s="154"/>
      <c r="SY10" s="154"/>
      <c r="SZ10" s="154"/>
      <c r="TA10" s="154"/>
      <c r="TB10" s="154"/>
      <c r="TC10" s="154"/>
      <c r="TD10" s="154"/>
      <c r="TE10" s="154"/>
      <c r="TF10" s="154"/>
      <c r="TG10" s="154"/>
      <c r="TH10" s="154"/>
      <c r="TI10" s="154"/>
      <c r="TJ10" s="154"/>
      <c r="TK10" s="154"/>
      <c r="TL10" s="154"/>
      <c r="TM10" s="154"/>
      <c r="TN10" s="154"/>
      <c r="TO10" s="154"/>
      <c r="TP10" s="154"/>
      <c r="TQ10" s="154"/>
      <c r="TR10" s="154"/>
      <c r="TS10" s="154"/>
      <c r="TT10" s="154"/>
      <c r="TU10" s="154"/>
      <c r="TV10" s="154"/>
      <c r="TW10" s="154"/>
      <c r="TX10" s="154"/>
      <c r="TY10" s="154"/>
      <c r="TZ10" s="154"/>
      <c r="UA10" s="154"/>
      <c r="UB10" s="154"/>
      <c r="UC10" s="154"/>
      <c r="UD10" s="154"/>
      <c r="UE10" s="154"/>
      <c r="UF10" s="154"/>
      <c r="UG10" s="154"/>
      <c r="UH10" s="154"/>
      <c r="UI10" s="154"/>
      <c r="UJ10" s="154"/>
      <c r="UK10" s="154"/>
      <c r="UL10" s="154"/>
      <c r="UM10" s="154"/>
      <c r="UN10" s="154"/>
      <c r="UO10" s="154"/>
      <c r="UP10" s="154"/>
      <c r="UQ10" s="154"/>
      <c r="UR10" s="154"/>
      <c r="US10" s="154"/>
      <c r="UT10" s="154"/>
      <c r="UU10" s="154"/>
      <c r="UV10" s="154"/>
      <c r="UW10" s="154"/>
      <c r="UX10" s="154"/>
      <c r="UY10" s="154"/>
      <c r="UZ10" s="154"/>
      <c r="VA10" s="154"/>
      <c r="VB10" s="154"/>
      <c r="VC10" s="154"/>
      <c r="VD10" s="154"/>
      <c r="VE10" s="154"/>
      <c r="VF10" s="154"/>
      <c r="VG10" s="154"/>
      <c r="VH10" s="154"/>
      <c r="VI10" s="154"/>
      <c r="VJ10" s="154"/>
      <c r="VK10" s="154"/>
      <c r="VL10" s="154"/>
      <c r="VM10" s="154"/>
      <c r="VN10" s="154"/>
      <c r="VO10" s="154"/>
      <c r="VP10" s="154"/>
      <c r="VQ10" s="154"/>
      <c r="VR10" s="154"/>
      <c r="VS10" s="154"/>
      <c r="VT10" s="154"/>
      <c r="VU10" s="154"/>
      <c r="VV10" s="154"/>
      <c r="VW10" s="154"/>
      <c r="VX10" s="154"/>
      <c r="VY10" s="154"/>
      <c r="VZ10" s="154"/>
      <c r="WA10" s="154"/>
      <c r="WB10" s="154"/>
      <c r="WC10" s="154"/>
      <c r="WD10" s="154"/>
      <c r="WE10" s="154"/>
      <c r="WF10" s="154"/>
      <c r="WG10" s="154"/>
      <c r="WH10" s="154"/>
      <c r="WI10" s="154"/>
      <c r="WJ10" s="154"/>
      <c r="WK10" s="154"/>
      <c r="WL10" s="154"/>
      <c r="WM10" s="154"/>
      <c r="WN10" s="154"/>
      <c r="WO10" s="154"/>
      <c r="WP10" s="154"/>
      <c r="WQ10" s="154"/>
      <c r="WR10" s="154"/>
      <c r="WS10" s="154"/>
      <c r="WT10" s="154"/>
      <c r="WU10" s="154"/>
      <c r="WV10" s="154"/>
      <c r="WW10" s="154"/>
      <c r="WX10" s="154"/>
      <c r="WY10" s="154"/>
      <c r="WZ10" s="154"/>
      <c r="XA10" s="154"/>
      <c r="XB10" s="154"/>
      <c r="XC10" s="154"/>
      <c r="XD10" s="154"/>
      <c r="XE10" s="154"/>
      <c r="XF10" s="154"/>
      <c r="XG10" s="154"/>
      <c r="XH10" s="154"/>
      <c r="XI10" s="154"/>
      <c r="XJ10" s="154"/>
      <c r="XK10" s="154"/>
      <c r="XL10" s="154"/>
      <c r="XM10" s="154"/>
      <c r="XN10" s="154"/>
      <c r="XO10" s="154"/>
      <c r="XP10" s="154"/>
      <c r="XQ10" s="154"/>
      <c r="XR10" s="154"/>
      <c r="XS10" s="154"/>
      <c r="XT10" s="154"/>
      <c r="XU10" s="154"/>
      <c r="XV10" s="154"/>
      <c r="XW10" s="154"/>
      <c r="XX10" s="154"/>
      <c r="XY10" s="154"/>
      <c r="XZ10" s="154"/>
      <c r="YA10" s="154"/>
      <c r="YB10" s="154"/>
      <c r="YC10" s="154"/>
      <c r="YD10" s="154"/>
      <c r="YE10" s="154"/>
      <c r="YF10" s="154"/>
      <c r="YG10" s="154"/>
      <c r="YH10" s="154"/>
      <c r="YI10" s="154"/>
      <c r="YJ10" s="154"/>
      <c r="YK10" s="154"/>
      <c r="YL10" s="154"/>
      <c r="YM10" s="154"/>
      <c r="YN10" s="154"/>
      <c r="YO10" s="154"/>
      <c r="YP10" s="154"/>
      <c r="YQ10" s="154"/>
      <c r="YR10" s="154"/>
      <c r="YS10" s="154"/>
      <c r="YT10" s="154"/>
      <c r="YU10" s="154"/>
      <c r="YV10" s="154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</row>
    <row r="11" spans="1:750" ht="15.75" x14ac:dyDescent="0.25">
      <c r="A11" s="27"/>
      <c r="B11" s="28"/>
      <c r="C11" s="159">
        <f>MOD(D9-C9,1)</f>
        <v>0.20833333333333337</v>
      </c>
      <c r="D11" s="156"/>
      <c r="E11" s="155">
        <f t="shared" ref="E11" si="3">MOD(F9-E9,1)</f>
        <v>0.20833333333333337</v>
      </c>
      <c r="F11" s="156"/>
      <c r="G11" s="155">
        <f t="shared" ref="G11" si="4">MOD(H9-G9,1)</f>
        <v>0.16666666666666663</v>
      </c>
      <c r="H11" s="156"/>
      <c r="I11" s="155">
        <f t="shared" ref="I11:BS11" si="5">MOD(J9-I9,1)</f>
        <v>0.20833333333333331</v>
      </c>
      <c r="J11" s="160"/>
      <c r="K11" s="157">
        <f t="shared" si="5"/>
        <v>0.20833333333333334</v>
      </c>
      <c r="L11" s="158"/>
      <c r="M11" s="157">
        <f t="shared" si="5"/>
        <v>0.20833333333333337</v>
      </c>
      <c r="N11" s="158"/>
      <c r="O11" s="157">
        <f t="shared" si="5"/>
        <v>0.20833333333333326</v>
      </c>
      <c r="P11" s="158"/>
      <c r="Q11" s="157">
        <f t="shared" si="5"/>
        <v>0.29166666666666663</v>
      </c>
      <c r="R11" s="158"/>
      <c r="S11" s="157">
        <f t="shared" si="5"/>
        <v>0.33333333333333331</v>
      </c>
      <c r="T11" s="158"/>
      <c r="U11" s="157">
        <f t="shared" si="5"/>
        <v>0.22916666666666674</v>
      </c>
      <c r="V11" s="158"/>
      <c r="W11" s="157">
        <f t="shared" si="5"/>
        <v>0.22916666666666669</v>
      </c>
      <c r="X11" s="158"/>
      <c r="Y11" s="155">
        <f t="shared" si="5"/>
        <v>0.25</v>
      </c>
      <c r="Z11" s="156"/>
      <c r="AA11" s="155">
        <f t="shared" si="5"/>
        <v>0.20833333333333331</v>
      </c>
      <c r="AB11" s="156"/>
      <c r="AC11" s="155">
        <f t="shared" si="5"/>
        <v>0.20833333333333337</v>
      </c>
      <c r="AD11" s="156"/>
      <c r="AE11" s="155">
        <f t="shared" si="5"/>
        <v>0.16666666666666663</v>
      </c>
      <c r="AF11" s="156"/>
      <c r="AG11" s="157">
        <f t="shared" si="5"/>
        <v>0.14583333333333337</v>
      </c>
      <c r="AH11" s="158"/>
      <c r="AI11" s="155">
        <f t="shared" si="5"/>
        <v>0.18750000000000006</v>
      </c>
      <c r="AJ11" s="156"/>
      <c r="AK11" s="155">
        <f t="shared" si="5"/>
        <v>0.125</v>
      </c>
      <c r="AL11" s="156"/>
      <c r="AM11" s="155">
        <f t="shared" si="5"/>
        <v>0.14583333333333337</v>
      </c>
      <c r="AN11" s="156"/>
      <c r="AO11" s="157">
        <f t="shared" si="5"/>
        <v>8.3333333333333315E-2</v>
      </c>
      <c r="AP11" s="158"/>
      <c r="AQ11" s="155">
        <f t="shared" si="5"/>
        <v>0.33333333333333331</v>
      </c>
      <c r="AR11" s="156"/>
      <c r="AS11" s="155">
        <f t="shared" si="5"/>
        <v>0.27083333333333331</v>
      </c>
      <c r="AT11" s="156"/>
      <c r="AU11" s="155">
        <f t="shared" si="5"/>
        <v>0.22916666666666663</v>
      </c>
      <c r="AV11" s="156"/>
      <c r="AW11" s="155">
        <f t="shared" si="5"/>
        <v>0.16666666666666663</v>
      </c>
      <c r="AX11" s="156"/>
      <c r="AY11" s="157">
        <f t="shared" si="5"/>
        <v>0.20833333333333326</v>
      </c>
      <c r="AZ11" s="158"/>
      <c r="BA11" s="155">
        <f t="shared" si="5"/>
        <v>0.45833333333333337</v>
      </c>
      <c r="BB11" s="156"/>
      <c r="BC11" s="155">
        <f t="shared" si="5"/>
        <v>0.20833333333333337</v>
      </c>
      <c r="BD11" s="156"/>
      <c r="BE11" s="155">
        <f t="shared" si="5"/>
        <v>0.25</v>
      </c>
      <c r="BF11" s="156"/>
      <c r="BG11" s="157">
        <f t="shared" si="5"/>
        <v>0.16666666666666663</v>
      </c>
      <c r="BH11" s="158"/>
      <c r="BI11" s="157">
        <f t="shared" si="5"/>
        <v>0.25</v>
      </c>
      <c r="BJ11" s="158"/>
      <c r="BK11" s="157">
        <f t="shared" si="5"/>
        <v>0.25</v>
      </c>
      <c r="BL11" s="158"/>
      <c r="BM11" s="155">
        <f t="shared" si="5"/>
        <v>0.20833333333333331</v>
      </c>
      <c r="BN11" s="156"/>
      <c r="BO11" s="155">
        <f t="shared" si="5"/>
        <v>0.20833333333333337</v>
      </c>
      <c r="BP11" s="156"/>
      <c r="BQ11" s="155">
        <f t="shared" si="5"/>
        <v>0.20833333333333326</v>
      </c>
      <c r="BR11" s="156"/>
      <c r="BS11" s="155">
        <f t="shared" si="5"/>
        <v>0.1875</v>
      </c>
      <c r="BT11" s="156"/>
      <c r="BU11" s="155">
        <f t="shared" ref="BU11:EC11" si="6">MOD(BV9-BU9,1)</f>
        <v>0.22916666666666669</v>
      </c>
      <c r="BV11" s="156"/>
      <c r="BW11" s="157">
        <f t="shared" si="6"/>
        <v>0.25</v>
      </c>
      <c r="BX11" s="158"/>
      <c r="BY11" s="157">
        <f t="shared" si="6"/>
        <v>0.20833333333333337</v>
      </c>
      <c r="BZ11" s="158"/>
      <c r="CA11" s="157">
        <f t="shared" si="6"/>
        <v>0.16666666666666663</v>
      </c>
      <c r="CB11" s="158"/>
      <c r="CC11" s="157">
        <f t="shared" si="6"/>
        <v>0.20833333333333331</v>
      </c>
      <c r="CD11" s="158"/>
      <c r="CE11" s="155">
        <f t="shared" si="6"/>
        <v>0.125</v>
      </c>
      <c r="CF11" s="156"/>
      <c r="CG11" s="155">
        <f t="shared" si="6"/>
        <v>0.12500000000000006</v>
      </c>
      <c r="CH11" s="156"/>
      <c r="CI11" s="155">
        <f t="shared" si="6"/>
        <v>0.16666666666666663</v>
      </c>
      <c r="CJ11" s="156"/>
      <c r="CK11" s="157">
        <f t="shared" si="6"/>
        <v>0.16666666666666663</v>
      </c>
      <c r="CL11" s="158"/>
      <c r="CM11" s="157">
        <f t="shared" si="6"/>
        <v>0.16666666666666674</v>
      </c>
      <c r="CN11" s="158"/>
      <c r="CO11" s="157">
        <f t="shared" si="6"/>
        <v>0.16666666666666663</v>
      </c>
      <c r="CP11" s="158"/>
      <c r="CQ11" s="157">
        <f t="shared" si="6"/>
        <v>0.20833333333333331</v>
      </c>
      <c r="CR11" s="158"/>
      <c r="CS11" s="155">
        <f t="shared" si="6"/>
        <v>8.333333333333337E-2</v>
      </c>
      <c r="CT11" s="156"/>
      <c r="CU11" s="157">
        <f t="shared" si="6"/>
        <v>0.29166666666666663</v>
      </c>
      <c r="CV11" s="158"/>
      <c r="CW11" s="157">
        <f t="shared" si="6"/>
        <v>0.31250000000000006</v>
      </c>
      <c r="CX11" s="158"/>
      <c r="CY11" s="157">
        <f t="shared" si="6"/>
        <v>0.20833333333333326</v>
      </c>
      <c r="CZ11" s="158"/>
      <c r="DA11" s="157">
        <f t="shared" si="6"/>
        <v>0.28125</v>
      </c>
      <c r="DB11" s="158"/>
      <c r="DC11" s="157">
        <f t="shared" si="6"/>
        <v>0.31250000000000006</v>
      </c>
      <c r="DD11" s="158"/>
      <c r="DE11" s="155">
        <f t="shared" si="6"/>
        <v>0.22916666666666663</v>
      </c>
      <c r="DF11" s="156"/>
      <c r="DG11" s="155">
        <f t="shared" si="6"/>
        <v>0.22916666666666674</v>
      </c>
      <c r="DH11" s="156"/>
      <c r="DI11" s="155">
        <f t="shared" si="6"/>
        <v>0.20833333333333331</v>
      </c>
      <c r="DJ11" s="156"/>
      <c r="DK11" s="157">
        <f t="shared" si="6"/>
        <v>0.125</v>
      </c>
      <c r="DL11" s="158"/>
      <c r="DM11" s="157">
        <f t="shared" si="6"/>
        <v>0.125</v>
      </c>
      <c r="DN11" s="158"/>
      <c r="DO11" s="155">
        <f t="shared" si="6"/>
        <v>0.125</v>
      </c>
      <c r="DP11" s="156"/>
      <c r="DQ11" s="155">
        <f t="shared" si="6"/>
        <v>0.16666666666666663</v>
      </c>
      <c r="DR11" s="156"/>
      <c r="DS11" s="155">
        <f t="shared" si="6"/>
        <v>0.16666666666666669</v>
      </c>
      <c r="DT11" s="156"/>
      <c r="DU11" s="157">
        <f t="shared" si="6"/>
        <v>0.22916666666666663</v>
      </c>
      <c r="DV11" s="158"/>
      <c r="DW11" s="157">
        <f t="shared" si="6"/>
        <v>0.39583333333333337</v>
      </c>
      <c r="DX11" s="158"/>
      <c r="DY11" s="157">
        <f t="shared" si="6"/>
        <v>0.20833333333333334</v>
      </c>
      <c r="DZ11" s="158"/>
      <c r="EA11" s="157">
        <f t="shared" si="6"/>
        <v>0.20833333333333326</v>
      </c>
      <c r="EB11" s="158"/>
      <c r="EC11" s="157">
        <f t="shared" si="6"/>
        <v>0.20833333333333326</v>
      </c>
      <c r="ED11" s="158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  <c r="IE11" s="162"/>
      <c r="IF11" s="162"/>
      <c r="IG11" s="162"/>
      <c r="IH11" s="162"/>
      <c r="II11" s="162"/>
      <c r="IJ11" s="162"/>
      <c r="IK11" s="162"/>
      <c r="IL11" s="162"/>
      <c r="IM11" s="162"/>
      <c r="IN11" s="162"/>
      <c r="IO11" s="162"/>
      <c r="IP11" s="162"/>
      <c r="IQ11" s="162"/>
      <c r="IR11" s="162"/>
      <c r="IS11" s="162"/>
      <c r="IT11" s="162"/>
      <c r="IU11" s="162"/>
      <c r="IV11" s="162"/>
      <c r="IW11" s="162"/>
      <c r="IX11" s="162"/>
      <c r="IY11" s="162"/>
      <c r="IZ11" s="162"/>
      <c r="JA11" s="162"/>
      <c r="JB11" s="162"/>
      <c r="JC11" s="162"/>
      <c r="JD11" s="162"/>
      <c r="JE11" s="162"/>
      <c r="JF11" s="162"/>
      <c r="JG11" s="162"/>
      <c r="JH11" s="162"/>
      <c r="JI11" s="162"/>
      <c r="JJ11" s="162"/>
      <c r="JK11" s="162"/>
      <c r="JL11" s="162"/>
      <c r="JM11" s="162"/>
      <c r="JN11" s="162"/>
      <c r="JO11" s="162"/>
      <c r="JP11" s="162"/>
      <c r="JQ11" s="162"/>
      <c r="JR11" s="162"/>
      <c r="JS11" s="162"/>
      <c r="JT11" s="162"/>
      <c r="JU11" s="162"/>
      <c r="JV11" s="162"/>
      <c r="JW11" s="162"/>
      <c r="JX11" s="162"/>
      <c r="JY11" s="162"/>
      <c r="JZ11" s="162"/>
      <c r="KA11" s="162"/>
      <c r="KB11" s="162"/>
      <c r="KC11" s="162"/>
      <c r="KD11" s="162"/>
      <c r="KE11" s="162"/>
      <c r="KF11" s="162"/>
      <c r="KG11" s="162"/>
      <c r="KH11" s="162"/>
      <c r="KI11" s="162"/>
      <c r="KJ11" s="162"/>
      <c r="KK11" s="162"/>
      <c r="KL11" s="162"/>
      <c r="KM11" s="162"/>
      <c r="KN11" s="162"/>
      <c r="KO11" s="162"/>
      <c r="KP11" s="162"/>
      <c r="KQ11" s="162"/>
      <c r="KR11" s="162"/>
      <c r="KS11" s="162"/>
      <c r="KT11" s="162"/>
      <c r="KU11" s="162"/>
      <c r="KV11" s="162"/>
      <c r="KW11" s="162"/>
      <c r="KX11" s="162"/>
      <c r="KY11" s="162"/>
      <c r="KZ11" s="162"/>
      <c r="LA11" s="162"/>
      <c r="LB11" s="162"/>
      <c r="LC11" s="162"/>
      <c r="LD11" s="162"/>
      <c r="LE11" s="162"/>
      <c r="LF11" s="162"/>
      <c r="LG11" s="162"/>
      <c r="LH11" s="162"/>
      <c r="LI11" s="162"/>
      <c r="LJ11" s="162"/>
      <c r="LK11" s="162"/>
      <c r="LL11" s="162"/>
      <c r="LM11" s="162"/>
      <c r="LN11" s="162"/>
      <c r="LO11" s="162"/>
      <c r="LP11" s="162"/>
      <c r="LQ11" s="162"/>
      <c r="LR11" s="162"/>
      <c r="LS11" s="162"/>
      <c r="LT11" s="162"/>
      <c r="LU11" s="162"/>
      <c r="LV11" s="162"/>
      <c r="LW11" s="162"/>
      <c r="LX11" s="162"/>
      <c r="LY11" s="162"/>
      <c r="LZ11" s="162"/>
      <c r="MA11" s="162"/>
      <c r="MB11" s="162"/>
      <c r="MC11" s="162"/>
      <c r="MD11" s="162"/>
      <c r="ME11" s="162"/>
      <c r="MF11" s="162"/>
      <c r="MG11" s="162"/>
      <c r="MH11" s="162"/>
      <c r="MI11" s="162"/>
      <c r="MJ11" s="162"/>
      <c r="MK11" s="162"/>
      <c r="ML11" s="162"/>
      <c r="MM11" s="162"/>
      <c r="MN11" s="162"/>
      <c r="MO11" s="162"/>
      <c r="MP11" s="162"/>
      <c r="MQ11" s="162"/>
      <c r="MR11" s="162"/>
      <c r="MS11" s="162"/>
      <c r="MT11" s="162"/>
      <c r="MU11" s="162"/>
      <c r="MV11" s="162"/>
      <c r="MW11" s="162"/>
      <c r="MX11" s="162"/>
      <c r="MY11" s="162"/>
      <c r="MZ11" s="162"/>
      <c r="NA11" s="162"/>
      <c r="NB11" s="162"/>
      <c r="NC11" s="162"/>
      <c r="ND11" s="162"/>
      <c r="NE11" s="162"/>
      <c r="NF11" s="162"/>
      <c r="NG11" s="162"/>
      <c r="NH11" s="162"/>
      <c r="NI11" s="162"/>
      <c r="NJ11" s="162"/>
      <c r="NK11" s="162"/>
      <c r="NL11" s="162"/>
      <c r="NM11" s="162"/>
      <c r="NN11" s="162"/>
      <c r="NO11" s="162"/>
      <c r="NP11" s="162"/>
      <c r="NQ11" s="162"/>
      <c r="NR11" s="162"/>
      <c r="NS11" s="162"/>
      <c r="NT11" s="162"/>
      <c r="NU11" s="162"/>
      <c r="NV11" s="162"/>
      <c r="NW11" s="162"/>
      <c r="NX11" s="162"/>
      <c r="NY11" s="162"/>
      <c r="NZ11" s="162"/>
      <c r="OA11" s="162"/>
      <c r="OB11" s="162"/>
      <c r="OC11" s="162"/>
      <c r="OD11" s="162"/>
      <c r="OE11" s="162"/>
      <c r="OF11" s="162"/>
      <c r="OG11" s="162"/>
      <c r="OH11" s="162"/>
      <c r="OI11" s="162"/>
      <c r="OJ11" s="162"/>
      <c r="OK11" s="162"/>
      <c r="OL11" s="162"/>
      <c r="OM11" s="162"/>
      <c r="ON11" s="162"/>
      <c r="OO11" s="162"/>
      <c r="OP11" s="162"/>
      <c r="OQ11" s="162"/>
      <c r="OR11" s="162"/>
      <c r="OS11" s="162"/>
      <c r="OT11" s="162"/>
      <c r="OU11" s="162"/>
      <c r="OV11" s="162"/>
      <c r="OW11" s="162"/>
      <c r="OX11" s="162"/>
      <c r="OY11" s="162"/>
      <c r="OZ11" s="162"/>
      <c r="PA11" s="162"/>
      <c r="PB11" s="162"/>
      <c r="PC11" s="162"/>
      <c r="PD11" s="162"/>
      <c r="PE11" s="162"/>
      <c r="PF11" s="162"/>
      <c r="PG11" s="162"/>
      <c r="PH11" s="162"/>
      <c r="PI11" s="162"/>
      <c r="PJ11" s="162"/>
      <c r="PK11" s="162"/>
      <c r="PL11" s="162"/>
      <c r="PM11" s="162"/>
      <c r="PN11" s="162"/>
      <c r="PO11" s="162"/>
      <c r="PP11" s="162"/>
      <c r="PQ11" s="162"/>
      <c r="PR11" s="162"/>
      <c r="PS11" s="162"/>
      <c r="PT11" s="162"/>
      <c r="PU11" s="162"/>
      <c r="PV11" s="162"/>
      <c r="PW11" s="162"/>
      <c r="PX11" s="162"/>
      <c r="PY11" s="162"/>
      <c r="PZ11" s="162"/>
      <c r="QA11" s="162"/>
      <c r="QB11" s="162"/>
      <c r="QC11" s="162"/>
      <c r="QD11" s="162"/>
      <c r="QE11" s="162"/>
      <c r="QF11" s="162"/>
      <c r="QG11" s="162"/>
      <c r="QH11" s="162"/>
      <c r="QI11" s="162"/>
      <c r="QJ11" s="162"/>
      <c r="QK11" s="162"/>
      <c r="QL11" s="162"/>
      <c r="QM11" s="162"/>
      <c r="QN11" s="162"/>
      <c r="QO11" s="162"/>
      <c r="QP11" s="162"/>
      <c r="QQ11" s="162"/>
      <c r="QR11" s="162"/>
      <c r="QS11" s="162"/>
      <c r="QT11" s="162"/>
      <c r="QU11" s="162"/>
      <c r="QV11" s="162"/>
      <c r="QW11" s="162"/>
      <c r="QX11" s="162"/>
      <c r="QY11" s="162"/>
      <c r="QZ11" s="162"/>
      <c r="RA11" s="162"/>
      <c r="RB11" s="162"/>
      <c r="RC11" s="162"/>
      <c r="RD11" s="162"/>
      <c r="RE11" s="162"/>
      <c r="RF11" s="162"/>
      <c r="RG11" s="162"/>
      <c r="RH11" s="162"/>
      <c r="RI11" s="162"/>
      <c r="RJ11" s="162"/>
      <c r="RK11" s="162"/>
      <c r="RL11" s="162"/>
      <c r="RM11" s="162"/>
      <c r="RN11" s="162"/>
      <c r="RO11" s="162"/>
      <c r="RP11" s="162"/>
      <c r="RQ11" s="162"/>
      <c r="RR11" s="162"/>
      <c r="RS11" s="162"/>
      <c r="RT11" s="162"/>
      <c r="RU11" s="162"/>
      <c r="RV11" s="162"/>
      <c r="RW11" s="162"/>
      <c r="RX11" s="162"/>
      <c r="RY11" s="162"/>
      <c r="RZ11" s="162"/>
      <c r="SA11" s="162"/>
      <c r="SB11" s="162"/>
      <c r="SC11" s="162"/>
      <c r="SD11" s="162"/>
      <c r="SE11" s="162"/>
      <c r="SF11" s="162"/>
      <c r="SG11" s="162"/>
      <c r="SH11" s="162"/>
      <c r="SI11" s="162"/>
      <c r="SJ11" s="162"/>
      <c r="SK11" s="162"/>
      <c r="SL11" s="162"/>
      <c r="SM11" s="162"/>
      <c r="SN11" s="162"/>
      <c r="SO11" s="162"/>
      <c r="SP11" s="162"/>
      <c r="SQ11" s="162"/>
      <c r="SR11" s="162"/>
      <c r="SS11" s="162"/>
      <c r="ST11" s="162"/>
      <c r="SU11" s="162"/>
      <c r="SV11" s="162"/>
      <c r="SW11" s="162"/>
      <c r="SX11" s="162"/>
      <c r="SY11" s="162"/>
      <c r="SZ11" s="162"/>
      <c r="TA11" s="162"/>
      <c r="TB11" s="162"/>
      <c r="TC11" s="162"/>
      <c r="TD11" s="162"/>
      <c r="TE11" s="162"/>
      <c r="TF11" s="162"/>
      <c r="TG11" s="162"/>
      <c r="TH11" s="162"/>
      <c r="TI11" s="162"/>
      <c r="TJ11" s="162"/>
      <c r="TK11" s="162"/>
      <c r="TL11" s="162"/>
      <c r="TM11" s="162"/>
      <c r="TN11" s="162"/>
      <c r="TO11" s="162"/>
      <c r="TP11" s="162"/>
      <c r="TQ11" s="162"/>
      <c r="TR11" s="162"/>
      <c r="TS11" s="162"/>
      <c r="TT11" s="162"/>
      <c r="TU11" s="162"/>
      <c r="TV11" s="162"/>
      <c r="TW11" s="162"/>
      <c r="TX11" s="162"/>
      <c r="TY11" s="162"/>
      <c r="TZ11" s="162"/>
      <c r="UA11" s="162"/>
      <c r="UB11" s="162"/>
      <c r="UC11" s="162"/>
      <c r="UD11" s="162"/>
      <c r="UE11" s="162"/>
      <c r="UF11" s="162"/>
    </row>
    <row r="12" spans="1:750" x14ac:dyDescent="0.25">
      <c r="A12" s="33">
        <v>42125</v>
      </c>
      <c r="B12" s="34">
        <f>A12</f>
        <v>42125</v>
      </c>
      <c r="C12" s="165"/>
      <c r="D12" s="164"/>
      <c r="E12" s="163"/>
      <c r="F12" s="164"/>
      <c r="G12" s="163"/>
      <c r="H12" s="164"/>
      <c r="I12" s="163"/>
      <c r="J12" s="166"/>
      <c r="K12" s="167"/>
      <c r="L12" s="164"/>
      <c r="M12" s="163"/>
      <c r="N12" s="164"/>
      <c r="O12" s="163"/>
      <c r="P12" s="164"/>
      <c r="Q12" s="163"/>
      <c r="R12" s="164"/>
      <c r="S12" s="163"/>
      <c r="T12" s="164"/>
      <c r="U12" s="163"/>
      <c r="V12" s="164"/>
      <c r="W12" s="163"/>
      <c r="X12" s="164"/>
      <c r="Y12" s="163"/>
      <c r="Z12" s="164"/>
      <c r="AA12" s="163"/>
      <c r="AB12" s="164"/>
      <c r="AC12" s="163"/>
      <c r="AD12" s="164"/>
      <c r="AE12" s="163"/>
      <c r="AF12" s="164"/>
      <c r="AG12" s="163"/>
      <c r="AH12" s="164"/>
      <c r="AI12" s="163"/>
      <c r="AJ12" s="164"/>
      <c r="AK12" s="163"/>
      <c r="AL12" s="164"/>
      <c r="AM12" s="163"/>
      <c r="AN12" s="164"/>
      <c r="AO12" s="163"/>
      <c r="AP12" s="164"/>
      <c r="AQ12" s="163"/>
      <c r="AR12" s="164"/>
      <c r="AS12" s="163"/>
      <c r="AT12" s="164"/>
      <c r="AU12" s="163"/>
      <c r="AV12" s="164"/>
      <c r="AW12" s="163"/>
      <c r="AX12" s="164"/>
      <c r="AY12" s="163"/>
      <c r="AZ12" s="164"/>
      <c r="BA12" s="163"/>
      <c r="BB12" s="164"/>
      <c r="BC12" s="163"/>
      <c r="BD12" s="164"/>
      <c r="BE12" s="163"/>
      <c r="BF12" s="164"/>
      <c r="BG12" s="163"/>
      <c r="BH12" s="164"/>
      <c r="BI12" s="163"/>
      <c r="BJ12" s="164"/>
      <c r="BK12" s="163"/>
      <c r="BL12" s="164"/>
      <c r="BM12" s="163"/>
      <c r="BN12" s="164"/>
      <c r="BO12" s="163"/>
      <c r="BP12" s="164"/>
      <c r="BQ12" s="163"/>
      <c r="BR12" s="164"/>
      <c r="BS12" s="163"/>
      <c r="BT12" s="164"/>
      <c r="BU12" s="163"/>
      <c r="BV12" s="164"/>
      <c r="BW12" s="163"/>
      <c r="BX12" s="164"/>
      <c r="BY12" s="163"/>
      <c r="BZ12" s="164"/>
      <c r="CA12" s="163"/>
      <c r="CB12" s="164"/>
      <c r="CC12" s="163"/>
      <c r="CD12" s="164"/>
      <c r="CE12" s="163"/>
      <c r="CF12" s="164"/>
      <c r="CG12" s="163"/>
      <c r="CH12" s="164"/>
      <c r="CI12" s="163"/>
      <c r="CJ12" s="164"/>
      <c r="CK12" s="163"/>
      <c r="CL12" s="164"/>
      <c r="CM12" s="163"/>
      <c r="CN12" s="164"/>
      <c r="CO12" s="163"/>
      <c r="CP12" s="164"/>
      <c r="CQ12" s="163"/>
      <c r="CR12" s="164"/>
      <c r="CS12" s="163"/>
      <c r="CT12" s="164"/>
      <c r="CU12" s="163"/>
      <c r="CV12" s="164"/>
      <c r="CW12" s="163"/>
      <c r="CX12" s="164"/>
      <c r="CY12" s="163"/>
      <c r="CZ12" s="164"/>
      <c r="DA12" s="163"/>
      <c r="DB12" s="164"/>
      <c r="DC12" s="163"/>
      <c r="DD12" s="164"/>
      <c r="DE12" s="163"/>
      <c r="DF12" s="164"/>
      <c r="DG12" s="163"/>
      <c r="DH12" s="164"/>
      <c r="DI12" s="163"/>
      <c r="DJ12" s="164"/>
      <c r="DK12" s="163"/>
      <c r="DL12" s="164"/>
      <c r="DM12" s="163"/>
      <c r="DN12" s="164"/>
      <c r="DO12" s="163"/>
      <c r="DP12" s="164"/>
      <c r="DQ12" s="163"/>
      <c r="DR12" s="164"/>
      <c r="DS12" s="163"/>
      <c r="DT12" s="164"/>
      <c r="DU12" s="163"/>
      <c r="DV12" s="164"/>
      <c r="DW12" s="163"/>
      <c r="DX12" s="164"/>
      <c r="DY12" s="163"/>
      <c r="DZ12" s="164"/>
      <c r="EA12" s="163"/>
      <c r="EB12" s="164"/>
      <c r="EC12" s="163"/>
      <c r="ED12" s="164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  <c r="IE12" s="162"/>
      <c r="IF12" s="162"/>
      <c r="IG12" s="162"/>
      <c r="IH12" s="162"/>
      <c r="II12" s="162"/>
      <c r="IJ12" s="162"/>
      <c r="IK12" s="162"/>
      <c r="IL12" s="162"/>
      <c r="IM12" s="162"/>
      <c r="IN12" s="162"/>
      <c r="IO12" s="162"/>
      <c r="IP12" s="162"/>
      <c r="IQ12" s="162"/>
      <c r="IR12" s="162"/>
      <c r="IS12" s="162"/>
      <c r="IT12" s="162"/>
      <c r="IU12" s="162"/>
      <c r="IV12" s="162"/>
      <c r="IW12" s="162"/>
      <c r="IX12" s="162"/>
      <c r="IY12" s="162"/>
      <c r="IZ12" s="162"/>
      <c r="JA12" s="162"/>
      <c r="JB12" s="162"/>
      <c r="JC12" s="162"/>
      <c r="JD12" s="162"/>
      <c r="JE12" s="162"/>
      <c r="JF12" s="162"/>
      <c r="JG12" s="162"/>
      <c r="JH12" s="162"/>
      <c r="JI12" s="162"/>
      <c r="JJ12" s="162"/>
      <c r="JK12" s="162"/>
      <c r="JL12" s="162"/>
      <c r="JM12" s="162"/>
      <c r="JN12" s="162"/>
      <c r="JO12" s="162"/>
      <c r="JP12" s="162"/>
      <c r="JQ12" s="162"/>
      <c r="JR12" s="162"/>
      <c r="JS12" s="162"/>
      <c r="JT12" s="162"/>
      <c r="JU12" s="162"/>
      <c r="JV12" s="162"/>
      <c r="JW12" s="162"/>
      <c r="JX12" s="162"/>
      <c r="JY12" s="162"/>
      <c r="JZ12" s="162"/>
      <c r="KA12" s="162"/>
      <c r="KB12" s="162"/>
      <c r="KC12" s="162"/>
      <c r="KD12" s="162"/>
      <c r="KE12" s="162"/>
      <c r="KF12" s="162"/>
      <c r="KG12" s="162"/>
      <c r="KH12" s="162"/>
      <c r="KI12" s="162"/>
      <c r="KJ12" s="162"/>
      <c r="KK12" s="162"/>
      <c r="KL12" s="162"/>
      <c r="KM12" s="162"/>
      <c r="KN12" s="162"/>
      <c r="KO12" s="162"/>
      <c r="KP12" s="162"/>
      <c r="KQ12" s="162"/>
      <c r="KR12" s="162"/>
      <c r="KS12" s="162"/>
      <c r="KT12" s="162"/>
      <c r="KU12" s="162"/>
      <c r="KV12" s="162"/>
      <c r="KW12" s="162"/>
      <c r="KX12" s="162"/>
      <c r="KY12" s="162"/>
      <c r="KZ12" s="162"/>
      <c r="LA12" s="162"/>
      <c r="LB12" s="162"/>
      <c r="LC12" s="162"/>
      <c r="LD12" s="162"/>
      <c r="LE12" s="162"/>
      <c r="LF12" s="162"/>
      <c r="LG12" s="162"/>
      <c r="LH12" s="162"/>
      <c r="LI12" s="162"/>
      <c r="LJ12" s="162"/>
      <c r="LK12" s="162"/>
      <c r="LL12" s="162"/>
      <c r="LM12" s="162"/>
      <c r="LN12" s="162"/>
      <c r="LO12" s="162"/>
      <c r="LP12" s="162"/>
      <c r="LQ12" s="162"/>
      <c r="LR12" s="162"/>
      <c r="LS12" s="162"/>
      <c r="LT12" s="162"/>
      <c r="LU12" s="162"/>
      <c r="LV12" s="162"/>
      <c r="LW12" s="162"/>
      <c r="LX12" s="162"/>
      <c r="LY12" s="162"/>
      <c r="LZ12" s="162"/>
      <c r="MA12" s="162"/>
      <c r="MB12" s="162"/>
      <c r="MC12" s="162"/>
      <c r="MD12" s="162"/>
      <c r="ME12" s="162"/>
      <c r="MF12" s="162"/>
      <c r="MG12" s="162"/>
      <c r="MH12" s="162"/>
      <c r="MI12" s="162"/>
      <c r="MJ12" s="162"/>
      <c r="MK12" s="162"/>
      <c r="ML12" s="162"/>
      <c r="MM12" s="162"/>
      <c r="MN12" s="162"/>
      <c r="MO12" s="162"/>
      <c r="MP12" s="162"/>
      <c r="MQ12" s="162"/>
      <c r="MR12" s="162"/>
      <c r="MS12" s="162"/>
      <c r="MT12" s="162"/>
      <c r="MU12" s="162"/>
      <c r="MV12" s="162"/>
      <c r="MW12" s="162"/>
      <c r="MX12" s="162"/>
      <c r="MY12" s="162"/>
      <c r="MZ12" s="162"/>
      <c r="NA12" s="162"/>
      <c r="NB12" s="162"/>
      <c r="NC12" s="162"/>
      <c r="ND12" s="162"/>
      <c r="NE12" s="162"/>
      <c r="NF12" s="162"/>
      <c r="NG12" s="162"/>
      <c r="NH12" s="162"/>
      <c r="NI12" s="162"/>
      <c r="NJ12" s="162"/>
      <c r="NK12" s="162"/>
      <c r="NL12" s="162"/>
      <c r="NM12" s="162"/>
      <c r="NN12" s="162"/>
      <c r="NO12" s="162"/>
      <c r="NP12" s="162"/>
      <c r="NQ12" s="162"/>
      <c r="NR12" s="162"/>
      <c r="NS12" s="162"/>
      <c r="NT12" s="162"/>
      <c r="NU12" s="162"/>
      <c r="NV12" s="162"/>
      <c r="NW12" s="162"/>
      <c r="NX12" s="162"/>
      <c r="NY12" s="162"/>
      <c r="NZ12" s="162"/>
      <c r="OA12" s="162"/>
      <c r="OB12" s="162"/>
      <c r="OC12" s="162"/>
      <c r="OD12" s="162"/>
      <c r="OE12" s="162"/>
      <c r="OF12" s="162"/>
      <c r="OG12" s="162"/>
      <c r="OH12" s="162"/>
      <c r="OI12" s="162"/>
      <c r="OJ12" s="162"/>
      <c r="OK12" s="162"/>
      <c r="OL12" s="162"/>
      <c r="OM12" s="162"/>
      <c r="ON12" s="162"/>
      <c r="OO12" s="162"/>
      <c r="OP12" s="162"/>
      <c r="OQ12" s="162"/>
      <c r="OR12" s="162"/>
      <c r="OS12" s="162"/>
      <c r="OT12" s="162"/>
      <c r="OU12" s="162"/>
      <c r="OV12" s="162"/>
      <c r="OW12" s="162"/>
      <c r="OX12" s="162"/>
      <c r="OY12" s="162"/>
      <c r="OZ12" s="162"/>
      <c r="PA12" s="162"/>
      <c r="PB12" s="162"/>
      <c r="PC12" s="162"/>
      <c r="PD12" s="162"/>
      <c r="PE12" s="162"/>
      <c r="PF12" s="162"/>
      <c r="PG12" s="162"/>
      <c r="PH12" s="162"/>
      <c r="PI12" s="162"/>
      <c r="PJ12" s="162"/>
      <c r="PK12" s="162"/>
      <c r="PL12" s="162"/>
      <c r="PM12" s="162"/>
      <c r="PN12" s="162"/>
      <c r="PO12" s="162"/>
      <c r="PP12" s="162"/>
      <c r="PQ12" s="162"/>
      <c r="PR12" s="162"/>
      <c r="PS12" s="162"/>
      <c r="PT12" s="162"/>
      <c r="PU12" s="162"/>
      <c r="PV12" s="162"/>
      <c r="PW12" s="162"/>
      <c r="PX12" s="162"/>
      <c r="PY12" s="162"/>
      <c r="PZ12" s="162"/>
      <c r="QA12" s="162"/>
      <c r="QB12" s="162"/>
      <c r="QC12" s="162"/>
      <c r="QD12" s="162"/>
      <c r="QE12" s="162"/>
      <c r="QF12" s="162"/>
      <c r="QG12" s="162"/>
      <c r="QH12" s="162"/>
      <c r="QI12" s="162"/>
      <c r="QJ12" s="162"/>
      <c r="QK12" s="162"/>
      <c r="QL12" s="162"/>
      <c r="QM12" s="162"/>
      <c r="QN12" s="162"/>
      <c r="QO12" s="162"/>
      <c r="QP12" s="162"/>
      <c r="QQ12" s="162"/>
      <c r="QR12" s="162"/>
      <c r="QS12" s="162"/>
      <c r="QT12" s="162"/>
      <c r="QU12" s="162"/>
      <c r="QV12" s="162"/>
      <c r="QW12" s="162"/>
      <c r="QX12" s="162"/>
      <c r="QY12" s="162"/>
      <c r="QZ12" s="162"/>
      <c r="RA12" s="162"/>
      <c r="RB12" s="162"/>
      <c r="RC12" s="162"/>
      <c r="RD12" s="162"/>
      <c r="RE12" s="162"/>
      <c r="RF12" s="162"/>
      <c r="RG12" s="162"/>
      <c r="RH12" s="162"/>
      <c r="RI12" s="162"/>
      <c r="RJ12" s="162"/>
      <c r="RK12" s="162"/>
      <c r="RL12" s="162"/>
      <c r="RM12" s="162"/>
      <c r="RN12" s="162"/>
      <c r="RO12" s="162"/>
      <c r="RP12" s="162"/>
      <c r="RQ12" s="162"/>
      <c r="RR12" s="162"/>
      <c r="RS12" s="162"/>
      <c r="RT12" s="162"/>
      <c r="RU12" s="162"/>
      <c r="RV12" s="162"/>
      <c r="RW12" s="162"/>
      <c r="RX12" s="162"/>
      <c r="RY12" s="162"/>
      <c r="RZ12" s="162"/>
      <c r="SA12" s="162"/>
      <c r="SB12" s="162"/>
      <c r="SC12" s="162"/>
      <c r="SD12" s="162"/>
      <c r="SE12" s="162"/>
      <c r="SF12" s="162"/>
      <c r="SG12" s="162"/>
      <c r="SH12" s="162"/>
      <c r="SI12" s="162"/>
      <c r="SJ12" s="162"/>
      <c r="SK12" s="162"/>
      <c r="SL12" s="162"/>
      <c r="SM12" s="162"/>
      <c r="SN12" s="162"/>
      <c r="SO12" s="162"/>
      <c r="SP12" s="162"/>
      <c r="SQ12" s="162"/>
      <c r="SR12" s="162"/>
      <c r="SS12" s="162"/>
      <c r="ST12" s="162"/>
      <c r="SU12" s="162"/>
      <c r="SV12" s="162"/>
      <c r="SW12" s="162"/>
      <c r="SX12" s="162"/>
      <c r="SY12" s="162"/>
      <c r="SZ12" s="162"/>
      <c r="TA12" s="162"/>
      <c r="TB12" s="162"/>
      <c r="TC12" s="162"/>
      <c r="TD12" s="162"/>
      <c r="TE12" s="162"/>
      <c r="TF12" s="162"/>
      <c r="TG12" s="162"/>
      <c r="TH12" s="162"/>
      <c r="TI12" s="162"/>
      <c r="TJ12" s="162"/>
      <c r="TK12" s="162"/>
      <c r="TL12" s="162"/>
      <c r="TM12" s="162"/>
      <c r="TN12" s="162"/>
      <c r="TO12" s="162"/>
      <c r="TP12" s="162"/>
      <c r="TQ12" s="162"/>
      <c r="TR12" s="162"/>
      <c r="TS12" s="162"/>
      <c r="TT12" s="162"/>
      <c r="TU12" s="162"/>
      <c r="TV12" s="162"/>
      <c r="TW12" s="162"/>
      <c r="TX12" s="162"/>
      <c r="TY12" s="162"/>
      <c r="TZ12" s="162"/>
      <c r="UA12" s="162"/>
      <c r="UB12" s="162"/>
      <c r="UC12" s="162"/>
      <c r="UD12" s="162"/>
      <c r="UE12" s="162"/>
      <c r="UF12" s="162"/>
    </row>
    <row r="13" spans="1:750" x14ac:dyDescent="0.25">
      <c r="A13" s="35">
        <f>A12+1</f>
        <v>42126</v>
      </c>
      <c r="B13" s="36">
        <f>B12+1</f>
        <v>42126</v>
      </c>
      <c r="C13" s="168" t="s">
        <v>109</v>
      </c>
      <c r="D13" s="169"/>
      <c r="E13" s="77"/>
      <c r="F13" s="169"/>
      <c r="G13" s="77"/>
      <c r="H13" s="169"/>
      <c r="I13" s="77"/>
      <c r="J13" s="170"/>
      <c r="K13" s="168"/>
      <c r="L13" s="169"/>
      <c r="M13" s="77"/>
      <c r="N13" s="169"/>
      <c r="O13" s="77"/>
      <c r="P13" s="169"/>
      <c r="Q13" s="77"/>
      <c r="R13" s="169"/>
      <c r="S13" s="77"/>
      <c r="T13" s="169"/>
      <c r="U13" s="77"/>
      <c r="V13" s="169"/>
      <c r="W13" s="77"/>
      <c r="X13" s="169"/>
      <c r="Y13" s="77"/>
      <c r="Z13" s="169"/>
      <c r="AA13" s="77"/>
      <c r="AB13" s="169"/>
      <c r="AC13" s="77"/>
      <c r="AD13" s="169"/>
      <c r="AE13" s="77"/>
      <c r="AF13" s="169"/>
      <c r="AG13" s="77"/>
      <c r="AH13" s="169"/>
      <c r="AI13" s="77"/>
      <c r="AJ13" s="169"/>
      <c r="AK13" s="77"/>
      <c r="AL13" s="169"/>
      <c r="AM13" s="77"/>
      <c r="AN13" s="169"/>
      <c r="AO13" s="77"/>
      <c r="AP13" s="169"/>
      <c r="AQ13" s="77"/>
      <c r="AR13" s="169"/>
      <c r="AS13" s="174"/>
      <c r="AT13" s="175"/>
      <c r="AU13" s="174"/>
      <c r="AV13" s="175"/>
      <c r="AW13" s="171"/>
      <c r="AX13" s="172"/>
      <c r="AY13" s="173"/>
      <c r="AZ13" s="172"/>
      <c r="BA13" s="173"/>
      <c r="BB13" s="171"/>
      <c r="BC13" s="171"/>
      <c r="BD13" s="171"/>
      <c r="BE13" s="171"/>
      <c r="BF13" s="172"/>
      <c r="BG13" s="173"/>
      <c r="BH13" s="171"/>
      <c r="BI13" s="171"/>
      <c r="BJ13" s="171"/>
      <c r="BK13" s="171"/>
      <c r="BL13" s="172"/>
      <c r="BM13" s="173"/>
      <c r="BN13" s="171"/>
      <c r="BO13" s="171"/>
      <c r="BP13" s="171"/>
      <c r="BQ13" s="171"/>
      <c r="BR13" s="171"/>
      <c r="BS13" s="171"/>
      <c r="BT13" s="171"/>
      <c r="BU13" s="171"/>
      <c r="BV13" s="172"/>
      <c r="BW13" s="173"/>
      <c r="BX13" s="171"/>
      <c r="BY13" s="171"/>
      <c r="BZ13" s="171"/>
      <c r="CA13" s="171"/>
      <c r="CB13" s="171"/>
      <c r="CC13" s="171"/>
      <c r="CD13" s="172"/>
      <c r="CE13" s="173"/>
      <c r="CF13" s="171"/>
      <c r="CG13" s="171"/>
      <c r="CH13" s="171"/>
      <c r="CI13" s="171"/>
      <c r="CJ13" s="172"/>
      <c r="CK13" s="173"/>
      <c r="CL13" s="171"/>
      <c r="CM13" s="171"/>
      <c r="CN13" s="171"/>
      <c r="CO13" s="171"/>
      <c r="CP13" s="171"/>
      <c r="CQ13" s="171"/>
      <c r="CR13" s="176"/>
      <c r="CS13" s="173"/>
      <c r="CT13" s="176"/>
      <c r="CU13" s="173"/>
      <c r="CV13" s="171"/>
      <c r="CW13" s="171"/>
      <c r="CX13" s="171"/>
      <c r="CY13" s="171"/>
      <c r="CZ13" s="171"/>
      <c r="DA13" s="171"/>
      <c r="DB13" s="171"/>
      <c r="DC13" s="171"/>
      <c r="DD13" s="176"/>
      <c r="DE13" s="173"/>
      <c r="DF13" s="171"/>
      <c r="DG13" s="171"/>
      <c r="DH13" s="171"/>
      <c r="DI13" s="171"/>
      <c r="DJ13" s="176"/>
      <c r="DK13" s="173"/>
      <c r="DL13" s="171"/>
      <c r="DM13" s="171"/>
      <c r="DN13" s="176"/>
      <c r="DO13" s="173"/>
      <c r="DP13" s="171"/>
      <c r="DQ13" s="171"/>
      <c r="DR13" s="171"/>
      <c r="DS13" s="171"/>
      <c r="DT13" s="176"/>
      <c r="DU13" s="173"/>
      <c r="DV13" s="171"/>
      <c r="DW13" s="171"/>
      <c r="DX13" s="171"/>
      <c r="DY13" s="171"/>
      <c r="DZ13" s="171"/>
      <c r="EA13" s="171"/>
      <c r="EB13" s="171"/>
      <c r="EC13" s="171"/>
      <c r="ED13" s="176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2"/>
      <c r="IR13" s="162"/>
      <c r="IS13" s="162"/>
      <c r="IT13" s="162"/>
      <c r="IU13" s="162"/>
      <c r="IV13" s="162"/>
      <c r="IW13" s="162"/>
      <c r="IX13" s="162"/>
      <c r="IY13" s="162"/>
      <c r="IZ13" s="162"/>
      <c r="JA13" s="162"/>
      <c r="JB13" s="162"/>
      <c r="JC13" s="162"/>
      <c r="JD13" s="162"/>
      <c r="JE13" s="162"/>
      <c r="JF13" s="162"/>
      <c r="JG13" s="162"/>
      <c r="JH13" s="162"/>
      <c r="JI13" s="162"/>
      <c r="JJ13" s="162"/>
      <c r="JK13" s="162"/>
      <c r="JL13" s="162"/>
      <c r="JM13" s="162"/>
      <c r="JN13" s="162"/>
      <c r="JO13" s="162"/>
      <c r="JP13" s="162"/>
      <c r="JQ13" s="162"/>
      <c r="JR13" s="162"/>
      <c r="JS13" s="162"/>
      <c r="JT13" s="162"/>
      <c r="JU13" s="162"/>
      <c r="JV13" s="162"/>
      <c r="JW13" s="162"/>
      <c r="JX13" s="162"/>
      <c r="JY13" s="162"/>
      <c r="JZ13" s="162"/>
      <c r="KA13" s="162"/>
      <c r="KB13" s="162"/>
      <c r="KC13" s="162"/>
      <c r="KD13" s="162"/>
      <c r="KE13" s="162"/>
      <c r="KF13" s="162"/>
      <c r="KG13" s="162"/>
      <c r="KH13" s="162"/>
      <c r="KI13" s="162"/>
      <c r="KJ13" s="162"/>
      <c r="KK13" s="162"/>
      <c r="KL13" s="162"/>
      <c r="KM13" s="162"/>
      <c r="KN13" s="162"/>
      <c r="KO13" s="162"/>
      <c r="KP13" s="162"/>
      <c r="KQ13" s="162"/>
      <c r="KR13" s="162"/>
      <c r="KS13" s="162"/>
      <c r="KT13" s="162"/>
      <c r="KU13" s="162"/>
      <c r="KV13" s="162"/>
      <c r="KW13" s="162"/>
      <c r="KX13" s="162"/>
      <c r="KY13" s="162"/>
      <c r="KZ13" s="162"/>
      <c r="LA13" s="162"/>
      <c r="LB13" s="162"/>
      <c r="LC13" s="162"/>
      <c r="LD13" s="162"/>
      <c r="LE13" s="162"/>
      <c r="LF13" s="162"/>
      <c r="LG13" s="162"/>
      <c r="LH13" s="162"/>
      <c r="LI13" s="162"/>
      <c r="LJ13" s="162"/>
      <c r="LK13" s="162"/>
      <c r="LL13" s="162"/>
      <c r="LM13" s="162"/>
      <c r="LN13" s="162"/>
      <c r="LO13" s="162"/>
      <c r="LP13" s="162"/>
      <c r="LQ13" s="162"/>
      <c r="LR13" s="162"/>
      <c r="LS13" s="162"/>
      <c r="LT13" s="162"/>
      <c r="LU13" s="162"/>
      <c r="LV13" s="162"/>
      <c r="LW13" s="162"/>
      <c r="LX13" s="162"/>
      <c r="LY13" s="162"/>
      <c r="LZ13" s="162"/>
      <c r="MA13" s="162"/>
      <c r="MB13" s="162"/>
      <c r="MC13" s="162"/>
      <c r="MD13" s="162"/>
      <c r="ME13" s="162"/>
      <c r="MF13" s="162"/>
      <c r="MG13" s="162"/>
      <c r="MH13" s="162"/>
      <c r="MI13" s="162"/>
      <c r="MJ13" s="162"/>
      <c r="MK13" s="162"/>
      <c r="ML13" s="162"/>
      <c r="MM13" s="162"/>
      <c r="MN13" s="162"/>
      <c r="MO13" s="162"/>
      <c r="MP13" s="162"/>
      <c r="MQ13" s="162"/>
      <c r="MR13" s="162"/>
      <c r="MS13" s="162"/>
      <c r="MT13" s="162"/>
      <c r="MU13" s="162"/>
      <c r="MV13" s="162"/>
      <c r="MW13" s="162"/>
      <c r="MX13" s="162"/>
      <c r="MY13" s="162"/>
      <c r="MZ13" s="162"/>
      <c r="NA13" s="162"/>
      <c r="NB13" s="162"/>
      <c r="NC13" s="162"/>
      <c r="ND13" s="162"/>
      <c r="NE13" s="162"/>
      <c r="NF13" s="162"/>
      <c r="NG13" s="162"/>
      <c r="NH13" s="162"/>
      <c r="NI13" s="162"/>
      <c r="NJ13" s="162"/>
      <c r="NK13" s="162"/>
      <c r="NL13" s="162"/>
      <c r="NM13" s="162"/>
      <c r="NN13" s="162"/>
      <c r="NO13" s="162"/>
      <c r="NP13" s="162"/>
      <c r="NQ13" s="162"/>
      <c r="NR13" s="162"/>
      <c r="NS13" s="162"/>
      <c r="NT13" s="162"/>
      <c r="NU13" s="162"/>
      <c r="NV13" s="162"/>
      <c r="NW13" s="162"/>
      <c r="NX13" s="162"/>
      <c r="NY13" s="162"/>
      <c r="NZ13" s="162"/>
      <c r="OA13" s="162"/>
      <c r="OB13" s="162"/>
      <c r="OC13" s="162"/>
      <c r="OD13" s="162"/>
      <c r="OE13" s="162"/>
      <c r="OF13" s="162"/>
      <c r="OG13" s="162"/>
      <c r="OH13" s="162"/>
      <c r="OI13" s="162"/>
      <c r="OJ13" s="162"/>
      <c r="OK13" s="162"/>
      <c r="OL13" s="162"/>
      <c r="OM13" s="162"/>
      <c r="ON13" s="162"/>
      <c r="OO13" s="162"/>
      <c r="OP13" s="162"/>
      <c r="OQ13" s="162"/>
      <c r="OR13" s="162"/>
      <c r="OS13" s="162"/>
      <c r="OT13" s="162"/>
      <c r="OU13" s="162"/>
      <c r="OV13" s="162"/>
      <c r="OW13" s="162"/>
      <c r="OX13" s="162"/>
      <c r="OY13" s="162"/>
      <c r="OZ13" s="162"/>
      <c r="PA13" s="162"/>
      <c r="PB13" s="162"/>
      <c r="PC13" s="162"/>
      <c r="PD13" s="162"/>
      <c r="PE13" s="162"/>
      <c r="PF13" s="162"/>
      <c r="PG13" s="162"/>
      <c r="PH13" s="162"/>
      <c r="PI13" s="162"/>
      <c r="PJ13" s="162"/>
      <c r="PK13" s="162"/>
      <c r="PL13" s="162"/>
      <c r="PM13" s="162"/>
      <c r="PN13" s="162"/>
      <c r="PO13" s="162"/>
      <c r="PP13" s="162"/>
      <c r="PQ13" s="162"/>
      <c r="PR13" s="162"/>
      <c r="PS13" s="162"/>
      <c r="PT13" s="162"/>
      <c r="PU13" s="162"/>
      <c r="PV13" s="162"/>
      <c r="PW13" s="162"/>
      <c r="PX13" s="162"/>
      <c r="PY13" s="162"/>
      <c r="PZ13" s="162"/>
      <c r="QA13" s="162"/>
      <c r="QB13" s="162"/>
      <c r="QC13" s="162"/>
      <c r="QD13" s="162"/>
      <c r="QE13" s="162"/>
      <c r="QF13" s="162"/>
      <c r="QG13" s="162"/>
      <c r="QH13" s="162"/>
      <c r="QI13" s="162"/>
      <c r="QJ13" s="162"/>
      <c r="QK13" s="162"/>
      <c r="QL13" s="162"/>
      <c r="QM13" s="162"/>
      <c r="QN13" s="162"/>
      <c r="QO13" s="162"/>
      <c r="QP13" s="162"/>
      <c r="QQ13" s="162"/>
      <c r="QR13" s="162"/>
      <c r="QS13" s="162"/>
      <c r="QT13" s="162"/>
      <c r="QU13" s="162"/>
      <c r="QV13" s="162"/>
      <c r="QW13" s="162"/>
      <c r="QX13" s="162"/>
      <c r="QY13" s="162"/>
      <c r="QZ13" s="162"/>
      <c r="RA13" s="162"/>
      <c r="RB13" s="162"/>
      <c r="RC13" s="162"/>
      <c r="RD13" s="162"/>
      <c r="RE13" s="162"/>
      <c r="RF13" s="162"/>
      <c r="RG13" s="162"/>
      <c r="RH13" s="162"/>
      <c r="RI13" s="162"/>
      <c r="RJ13" s="162"/>
      <c r="RK13" s="162"/>
      <c r="RL13" s="162"/>
      <c r="RM13" s="162"/>
      <c r="RN13" s="162"/>
      <c r="RO13" s="162"/>
      <c r="RP13" s="162"/>
      <c r="RQ13" s="162"/>
      <c r="RR13" s="162"/>
      <c r="RS13" s="162"/>
      <c r="RT13" s="162"/>
      <c r="RU13" s="162"/>
      <c r="RV13" s="162"/>
      <c r="RW13" s="162"/>
      <c r="RX13" s="162"/>
      <c r="RY13" s="162"/>
      <c r="RZ13" s="162"/>
      <c r="SA13" s="162"/>
      <c r="SB13" s="162"/>
      <c r="SC13" s="162"/>
      <c r="SD13" s="162"/>
      <c r="SE13" s="162"/>
      <c r="SF13" s="162"/>
      <c r="SG13" s="162"/>
      <c r="SH13" s="162"/>
      <c r="SI13" s="162"/>
      <c r="SJ13" s="162"/>
      <c r="SK13" s="162"/>
      <c r="SL13" s="162"/>
      <c r="SM13" s="162"/>
      <c r="SN13" s="162"/>
      <c r="SO13" s="162"/>
      <c r="SP13" s="162"/>
      <c r="SQ13" s="162"/>
      <c r="SR13" s="162"/>
      <c r="SS13" s="162"/>
      <c r="ST13" s="162"/>
      <c r="SU13" s="162"/>
      <c r="SV13" s="162"/>
      <c r="SW13" s="162"/>
      <c r="SX13" s="162"/>
      <c r="SY13" s="162"/>
      <c r="SZ13" s="162"/>
      <c r="TA13" s="162"/>
      <c r="TB13" s="162"/>
      <c r="TC13" s="162"/>
      <c r="TD13" s="162"/>
      <c r="TE13" s="162"/>
      <c r="TF13" s="162"/>
      <c r="TG13" s="162"/>
      <c r="TH13" s="162"/>
      <c r="TI13" s="162"/>
      <c r="TJ13" s="162"/>
      <c r="TK13" s="162"/>
      <c r="TL13" s="162"/>
      <c r="TM13" s="162"/>
      <c r="TN13" s="162"/>
      <c r="TO13" s="162"/>
      <c r="TP13" s="162"/>
      <c r="TQ13" s="162"/>
      <c r="TR13" s="162"/>
      <c r="TS13" s="162"/>
      <c r="TT13" s="162"/>
      <c r="TU13" s="162"/>
      <c r="TV13" s="162"/>
      <c r="TW13" s="162"/>
      <c r="TX13" s="162"/>
      <c r="TY13" s="162"/>
      <c r="TZ13" s="162"/>
      <c r="UA13" s="162"/>
      <c r="UB13" s="162"/>
      <c r="UC13" s="162"/>
      <c r="UD13" s="162"/>
      <c r="UE13" s="162"/>
      <c r="UF13" s="162"/>
    </row>
    <row r="14" spans="1:750" x14ac:dyDescent="0.25">
      <c r="A14" s="35">
        <f>A13+1</f>
        <v>42127</v>
      </c>
      <c r="B14" s="36">
        <f>B13+1</f>
        <v>42127</v>
      </c>
      <c r="C14" s="168"/>
      <c r="D14" s="169"/>
      <c r="E14" s="77"/>
      <c r="F14" s="169"/>
      <c r="G14" s="77"/>
      <c r="H14" s="169"/>
      <c r="I14" s="77"/>
      <c r="J14" s="170"/>
      <c r="K14" s="168"/>
      <c r="L14" s="169"/>
      <c r="M14" s="77"/>
      <c r="N14" s="169"/>
      <c r="O14" s="77"/>
      <c r="P14" s="169"/>
      <c r="Q14" s="77"/>
      <c r="R14" s="169"/>
      <c r="S14" s="77"/>
      <c r="T14" s="169"/>
      <c r="U14" s="77"/>
      <c r="V14" s="169"/>
      <c r="W14" s="77"/>
      <c r="X14" s="169"/>
      <c r="Y14" s="77"/>
      <c r="Z14" s="169"/>
      <c r="AA14" s="77"/>
      <c r="AB14" s="169"/>
      <c r="AC14" s="77"/>
      <c r="AD14" s="169"/>
      <c r="AE14" s="77"/>
      <c r="AF14" s="169"/>
      <c r="AG14" s="77"/>
      <c r="AH14" s="169"/>
      <c r="AI14" s="77"/>
      <c r="AJ14" s="169"/>
      <c r="AK14" s="77"/>
      <c r="AL14" s="178"/>
      <c r="AM14" s="172"/>
      <c r="AN14" s="170"/>
      <c r="AO14" s="177"/>
      <c r="AP14" s="170"/>
      <c r="AQ14" s="177"/>
      <c r="AR14" s="178"/>
      <c r="AS14" s="171"/>
      <c r="AT14" s="171"/>
      <c r="AU14" s="171"/>
      <c r="AV14" s="171"/>
      <c r="AW14" s="171"/>
      <c r="AX14" s="172"/>
      <c r="AY14" s="173"/>
      <c r="AZ14" s="172"/>
      <c r="BA14" s="173"/>
      <c r="BB14" s="171"/>
      <c r="BC14" s="171"/>
      <c r="BD14" s="171"/>
      <c r="BE14" s="171"/>
      <c r="BF14" s="172"/>
      <c r="BG14" s="173"/>
      <c r="BH14" s="171"/>
      <c r="BI14" s="171"/>
      <c r="BJ14" s="171"/>
      <c r="BK14" s="171"/>
      <c r="BL14" s="172"/>
      <c r="BM14" s="173"/>
      <c r="BN14" s="171"/>
      <c r="BO14" s="171"/>
      <c r="BP14" s="171"/>
      <c r="BQ14" s="171"/>
      <c r="BR14" s="171"/>
      <c r="BS14" s="171"/>
      <c r="BT14" s="171"/>
      <c r="BU14" s="171"/>
      <c r="BV14" s="172"/>
      <c r="BW14" s="173"/>
      <c r="BX14" s="171"/>
      <c r="BY14" s="171"/>
      <c r="BZ14" s="171"/>
      <c r="CA14" s="171"/>
      <c r="CB14" s="171"/>
      <c r="CC14" s="171"/>
      <c r="CD14" s="172"/>
      <c r="CE14" s="173"/>
      <c r="CF14" s="171"/>
      <c r="CG14" s="171"/>
      <c r="CH14" s="171"/>
      <c r="CI14" s="171"/>
      <c r="CJ14" s="172"/>
      <c r="CK14" s="173"/>
      <c r="CL14" s="171"/>
      <c r="CM14" s="171"/>
      <c r="CN14" s="171"/>
      <c r="CO14" s="171"/>
      <c r="CP14" s="171"/>
      <c r="CQ14" s="171"/>
      <c r="CR14" s="176"/>
      <c r="CS14" s="173"/>
      <c r="CT14" s="176"/>
      <c r="CU14" s="173"/>
      <c r="CV14" s="171"/>
      <c r="CW14" s="171"/>
      <c r="CX14" s="171"/>
      <c r="CY14" s="171"/>
      <c r="CZ14" s="171"/>
      <c r="DA14" s="171"/>
      <c r="DB14" s="171"/>
      <c r="DC14" s="171"/>
      <c r="DD14" s="176"/>
      <c r="DE14" s="173"/>
      <c r="DF14" s="171"/>
      <c r="DG14" s="171"/>
      <c r="DH14" s="171"/>
      <c r="DI14" s="171"/>
      <c r="DJ14" s="176"/>
      <c r="DK14" s="173"/>
      <c r="DL14" s="171"/>
      <c r="DM14" s="171"/>
      <c r="DN14" s="176"/>
      <c r="DO14" s="173"/>
      <c r="DP14" s="171"/>
      <c r="DQ14" s="171"/>
      <c r="DR14" s="171"/>
      <c r="DS14" s="171"/>
      <c r="DT14" s="176"/>
      <c r="DU14" s="173"/>
      <c r="DV14" s="171"/>
      <c r="DW14" s="171"/>
      <c r="DX14" s="171"/>
      <c r="DY14" s="171"/>
      <c r="DZ14" s="171"/>
      <c r="EA14" s="171"/>
      <c r="EB14" s="171"/>
      <c r="EC14" s="171"/>
      <c r="ED14" s="176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  <c r="IE14" s="162"/>
      <c r="IF14" s="162"/>
      <c r="IG14" s="162"/>
      <c r="IH14" s="162"/>
      <c r="II14" s="162"/>
      <c r="IJ14" s="162"/>
      <c r="IK14" s="162"/>
      <c r="IL14" s="162"/>
      <c r="IM14" s="162"/>
      <c r="IN14" s="162"/>
      <c r="IO14" s="162"/>
      <c r="IP14" s="162"/>
      <c r="IQ14" s="162"/>
      <c r="IR14" s="162"/>
      <c r="IS14" s="162"/>
      <c r="IT14" s="162"/>
      <c r="IU14" s="162"/>
      <c r="IV14" s="162"/>
      <c r="IW14" s="162"/>
      <c r="IX14" s="162"/>
      <c r="IY14" s="162"/>
      <c r="IZ14" s="162"/>
      <c r="JA14" s="162"/>
      <c r="JB14" s="162"/>
      <c r="JC14" s="162"/>
      <c r="JD14" s="162"/>
      <c r="JE14" s="162"/>
      <c r="JF14" s="162"/>
      <c r="JG14" s="162"/>
      <c r="JH14" s="162"/>
      <c r="JI14" s="162"/>
      <c r="JJ14" s="162"/>
      <c r="JK14" s="162"/>
      <c r="JL14" s="162"/>
      <c r="JM14" s="162"/>
      <c r="JN14" s="162"/>
      <c r="JO14" s="162"/>
      <c r="JP14" s="162"/>
      <c r="JQ14" s="162"/>
      <c r="JR14" s="162"/>
      <c r="JS14" s="162"/>
      <c r="JT14" s="162"/>
      <c r="JU14" s="162"/>
      <c r="JV14" s="162"/>
      <c r="JW14" s="162"/>
      <c r="JX14" s="162"/>
      <c r="JY14" s="162"/>
      <c r="JZ14" s="162"/>
      <c r="KA14" s="162"/>
      <c r="KB14" s="162"/>
      <c r="KC14" s="162"/>
      <c r="KD14" s="162"/>
      <c r="KE14" s="162"/>
      <c r="KF14" s="162"/>
      <c r="KG14" s="162"/>
      <c r="KH14" s="162"/>
      <c r="KI14" s="162"/>
      <c r="KJ14" s="162"/>
      <c r="KK14" s="162"/>
      <c r="KL14" s="162"/>
      <c r="KM14" s="162"/>
      <c r="KN14" s="162"/>
      <c r="KO14" s="162"/>
      <c r="KP14" s="162"/>
      <c r="KQ14" s="162"/>
      <c r="KR14" s="162"/>
      <c r="KS14" s="162"/>
      <c r="KT14" s="162"/>
      <c r="KU14" s="162"/>
      <c r="KV14" s="162"/>
      <c r="KW14" s="162"/>
      <c r="KX14" s="162"/>
      <c r="KY14" s="162"/>
      <c r="KZ14" s="162"/>
      <c r="LA14" s="162"/>
      <c r="LB14" s="162"/>
      <c r="LC14" s="162"/>
      <c r="LD14" s="162"/>
      <c r="LE14" s="162"/>
      <c r="LF14" s="162"/>
      <c r="LG14" s="162"/>
      <c r="LH14" s="162"/>
      <c r="LI14" s="162"/>
      <c r="LJ14" s="162"/>
      <c r="LK14" s="162"/>
      <c r="LL14" s="162"/>
      <c r="LM14" s="162"/>
      <c r="LN14" s="162"/>
      <c r="LO14" s="162"/>
      <c r="LP14" s="162"/>
      <c r="LQ14" s="162"/>
      <c r="LR14" s="162"/>
      <c r="LS14" s="162"/>
      <c r="LT14" s="162"/>
      <c r="LU14" s="162"/>
      <c r="LV14" s="162"/>
      <c r="LW14" s="162"/>
      <c r="LX14" s="162"/>
      <c r="LY14" s="162"/>
      <c r="LZ14" s="162"/>
      <c r="MA14" s="162"/>
      <c r="MB14" s="162"/>
      <c r="MC14" s="162"/>
      <c r="MD14" s="162"/>
      <c r="ME14" s="162"/>
      <c r="MF14" s="162"/>
      <c r="MG14" s="162"/>
      <c r="MH14" s="162"/>
      <c r="MI14" s="162"/>
      <c r="MJ14" s="162"/>
      <c r="MK14" s="162"/>
      <c r="ML14" s="162"/>
      <c r="MM14" s="162"/>
      <c r="MN14" s="162"/>
      <c r="MO14" s="162"/>
      <c r="MP14" s="162"/>
      <c r="MQ14" s="162"/>
      <c r="MR14" s="162"/>
      <c r="MS14" s="162"/>
      <c r="MT14" s="162"/>
      <c r="MU14" s="162"/>
      <c r="MV14" s="162"/>
      <c r="MW14" s="162"/>
      <c r="MX14" s="162"/>
      <c r="MY14" s="162"/>
      <c r="MZ14" s="162"/>
      <c r="NA14" s="162"/>
      <c r="NB14" s="162"/>
      <c r="NC14" s="162"/>
      <c r="ND14" s="162"/>
      <c r="NE14" s="162"/>
      <c r="NF14" s="162"/>
      <c r="NG14" s="162"/>
      <c r="NH14" s="162"/>
      <c r="NI14" s="162"/>
      <c r="NJ14" s="162"/>
      <c r="NK14" s="162"/>
      <c r="NL14" s="162"/>
      <c r="NM14" s="162"/>
      <c r="NN14" s="162"/>
      <c r="NO14" s="162"/>
      <c r="NP14" s="162"/>
      <c r="NQ14" s="162"/>
      <c r="NR14" s="162"/>
      <c r="NS14" s="162"/>
      <c r="NT14" s="162"/>
      <c r="NU14" s="162"/>
      <c r="NV14" s="162"/>
      <c r="NW14" s="162"/>
      <c r="NX14" s="162"/>
      <c r="NY14" s="162"/>
      <c r="NZ14" s="162"/>
      <c r="OA14" s="162"/>
      <c r="OB14" s="162"/>
      <c r="OC14" s="162"/>
      <c r="OD14" s="162"/>
      <c r="OE14" s="162"/>
      <c r="OF14" s="162"/>
      <c r="OG14" s="162"/>
      <c r="OH14" s="162"/>
      <c r="OI14" s="162"/>
      <c r="OJ14" s="162"/>
      <c r="OK14" s="162"/>
      <c r="OL14" s="162"/>
      <c r="OM14" s="162"/>
      <c r="ON14" s="162"/>
      <c r="OO14" s="162"/>
      <c r="OP14" s="162"/>
      <c r="OQ14" s="162"/>
      <c r="OR14" s="162"/>
      <c r="OS14" s="162"/>
      <c r="OT14" s="162"/>
      <c r="OU14" s="162"/>
      <c r="OV14" s="162"/>
      <c r="OW14" s="162"/>
      <c r="OX14" s="162"/>
      <c r="OY14" s="162"/>
      <c r="OZ14" s="162"/>
      <c r="PA14" s="162"/>
      <c r="PB14" s="162"/>
      <c r="PC14" s="162"/>
      <c r="PD14" s="162"/>
      <c r="PE14" s="162"/>
      <c r="PF14" s="162"/>
      <c r="PG14" s="162"/>
      <c r="PH14" s="162"/>
      <c r="PI14" s="162"/>
      <c r="PJ14" s="162"/>
      <c r="PK14" s="162"/>
      <c r="PL14" s="162"/>
      <c r="PM14" s="162"/>
      <c r="PN14" s="162"/>
      <c r="PO14" s="162"/>
      <c r="PP14" s="162"/>
      <c r="PQ14" s="162"/>
      <c r="PR14" s="162"/>
      <c r="PS14" s="162"/>
      <c r="PT14" s="162"/>
      <c r="PU14" s="162"/>
      <c r="PV14" s="162"/>
      <c r="PW14" s="162"/>
      <c r="PX14" s="162"/>
      <c r="PY14" s="162"/>
      <c r="PZ14" s="162"/>
      <c r="QA14" s="162"/>
      <c r="QB14" s="162"/>
      <c r="QC14" s="162"/>
      <c r="QD14" s="162"/>
      <c r="QE14" s="162"/>
      <c r="QF14" s="162"/>
      <c r="QG14" s="162"/>
      <c r="QH14" s="162"/>
      <c r="QI14" s="162"/>
      <c r="QJ14" s="162"/>
      <c r="QK14" s="162"/>
      <c r="QL14" s="162"/>
      <c r="QM14" s="162"/>
      <c r="QN14" s="162"/>
      <c r="QO14" s="162"/>
      <c r="QP14" s="162"/>
      <c r="QQ14" s="162"/>
      <c r="QR14" s="162"/>
      <c r="QS14" s="162"/>
      <c r="QT14" s="162"/>
      <c r="QU14" s="162"/>
      <c r="QV14" s="162"/>
      <c r="QW14" s="162"/>
      <c r="QX14" s="162"/>
      <c r="QY14" s="162"/>
      <c r="QZ14" s="162"/>
      <c r="RA14" s="162"/>
      <c r="RB14" s="162"/>
      <c r="RC14" s="162"/>
      <c r="RD14" s="162"/>
      <c r="RE14" s="162"/>
      <c r="RF14" s="162"/>
      <c r="RG14" s="162"/>
      <c r="RH14" s="162"/>
      <c r="RI14" s="162"/>
      <c r="RJ14" s="162"/>
      <c r="RK14" s="162"/>
      <c r="RL14" s="162"/>
      <c r="RM14" s="162"/>
      <c r="RN14" s="162"/>
      <c r="RO14" s="162"/>
      <c r="RP14" s="162"/>
      <c r="RQ14" s="162"/>
      <c r="RR14" s="162"/>
      <c r="RS14" s="162"/>
      <c r="RT14" s="162"/>
      <c r="RU14" s="162"/>
      <c r="RV14" s="162"/>
      <c r="RW14" s="162"/>
      <c r="RX14" s="162"/>
      <c r="RY14" s="162"/>
      <c r="RZ14" s="162"/>
      <c r="SA14" s="162"/>
      <c r="SB14" s="162"/>
      <c r="SC14" s="162"/>
      <c r="SD14" s="162"/>
      <c r="SE14" s="162"/>
      <c r="SF14" s="162"/>
      <c r="SG14" s="162"/>
      <c r="SH14" s="162"/>
      <c r="SI14" s="162"/>
      <c r="SJ14" s="162"/>
      <c r="SK14" s="162"/>
      <c r="SL14" s="162"/>
      <c r="SM14" s="162"/>
      <c r="SN14" s="162"/>
      <c r="SO14" s="162"/>
      <c r="SP14" s="162"/>
      <c r="SQ14" s="162"/>
      <c r="SR14" s="162"/>
      <c r="SS14" s="162"/>
      <c r="ST14" s="162"/>
      <c r="SU14" s="162"/>
      <c r="SV14" s="162"/>
      <c r="SW14" s="162"/>
      <c r="SX14" s="162"/>
      <c r="SY14" s="162"/>
      <c r="SZ14" s="162"/>
      <c r="TA14" s="162"/>
      <c r="TB14" s="162"/>
      <c r="TC14" s="162"/>
      <c r="TD14" s="162"/>
      <c r="TE14" s="162"/>
      <c r="TF14" s="162"/>
      <c r="TG14" s="162"/>
      <c r="TH14" s="162"/>
      <c r="TI14" s="162"/>
      <c r="TJ14" s="162"/>
      <c r="TK14" s="162"/>
      <c r="TL14" s="162"/>
      <c r="TM14" s="162"/>
      <c r="TN14" s="162"/>
      <c r="TO14" s="162"/>
      <c r="TP14" s="162"/>
      <c r="TQ14" s="162"/>
      <c r="TR14" s="162"/>
      <c r="TS14" s="162"/>
      <c r="TT14" s="162"/>
      <c r="TU14" s="162"/>
      <c r="TV14" s="162"/>
      <c r="TW14" s="162"/>
      <c r="TX14" s="162"/>
      <c r="TY14" s="162"/>
      <c r="TZ14" s="162"/>
      <c r="UA14" s="162"/>
      <c r="UB14" s="162"/>
      <c r="UC14" s="162"/>
      <c r="UD14" s="162"/>
      <c r="UE14" s="162"/>
      <c r="UF14" s="162"/>
    </row>
    <row r="15" spans="1:750" x14ac:dyDescent="0.25">
      <c r="A15" s="35">
        <f t="shared" ref="A15:B31" si="7">A14+1</f>
        <v>42128</v>
      </c>
      <c r="B15" s="36">
        <f t="shared" si="7"/>
        <v>42128</v>
      </c>
      <c r="C15" s="168" t="s">
        <v>108</v>
      </c>
      <c r="D15" s="169"/>
      <c r="E15" s="77"/>
      <c r="F15" s="169"/>
      <c r="G15" s="77"/>
      <c r="H15" s="169"/>
      <c r="I15" s="77"/>
      <c r="J15" s="170"/>
      <c r="K15" s="168"/>
      <c r="L15" s="169"/>
      <c r="M15" s="77"/>
      <c r="N15" s="78"/>
      <c r="O15" s="168" t="s">
        <v>108</v>
      </c>
      <c r="P15" s="169"/>
      <c r="Q15" s="77"/>
      <c r="R15" s="169"/>
      <c r="S15" s="77"/>
      <c r="T15" s="169"/>
      <c r="U15" s="77"/>
      <c r="V15" s="169"/>
      <c r="W15" s="77"/>
      <c r="X15" s="169"/>
      <c r="Y15" s="77"/>
      <c r="Z15" s="169"/>
      <c r="AA15" s="77"/>
      <c r="AB15" s="169"/>
      <c r="AC15" s="77"/>
      <c r="AD15" s="169"/>
      <c r="AE15" s="77"/>
      <c r="AF15" s="169"/>
      <c r="AG15" s="77"/>
      <c r="AH15" s="169"/>
      <c r="AI15" s="77"/>
      <c r="AJ15" s="169"/>
      <c r="AK15" s="77"/>
      <c r="AL15" s="178"/>
      <c r="AM15" s="172"/>
      <c r="AN15" s="170"/>
      <c r="AO15" s="177"/>
      <c r="AP15" s="170"/>
      <c r="AQ15" s="177"/>
      <c r="AR15" s="178"/>
      <c r="AS15" s="171"/>
      <c r="AT15" s="171"/>
      <c r="AU15" s="171"/>
      <c r="AV15" s="171"/>
      <c r="AW15" s="171"/>
      <c r="AX15" s="172"/>
      <c r="AY15" s="173"/>
      <c r="AZ15" s="172"/>
      <c r="BA15" s="173"/>
      <c r="BB15" s="171"/>
      <c r="BC15" s="171"/>
      <c r="BD15" s="171"/>
      <c r="BE15" s="171"/>
      <c r="BF15" s="172"/>
      <c r="BG15" s="173"/>
      <c r="BH15" s="171"/>
      <c r="BI15" s="171"/>
      <c r="BJ15" s="171"/>
      <c r="BK15" s="171"/>
      <c r="BL15" s="172"/>
      <c r="BM15" s="173"/>
      <c r="BN15" s="171"/>
      <c r="BO15" s="171"/>
      <c r="BP15" s="171"/>
      <c r="BQ15" s="171"/>
      <c r="BR15" s="171"/>
      <c r="BS15" s="171"/>
      <c r="BT15" s="171"/>
      <c r="BU15" s="171"/>
      <c r="BV15" s="172"/>
      <c r="BW15" s="173"/>
      <c r="BX15" s="171"/>
      <c r="BY15" s="171"/>
      <c r="BZ15" s="171"/>
      <c r="CA15" s="171"/>
      <c r="CB15" s="171"/>
      <c r="CC15" s="171"/>
      <c r="CD15" s="172"/>
      <c r="CE15" s="173"/>
      <c r="CF15" s="171"/>
      <c r="CG15" s="171"/>
      <c r="CH15" s="171"/>
      <c r="CI15" s="171"/>
      <c r="CJ15" s="172"/>
      <c r="CK15" s="173"/>
      <c r="CL15" s="171"/>
      <c r="CM15" s="171"/>
      <c r="CN15" s="171"/>
      <c r="CO15" s="171"/>
      <c r="CP15" s="171"/>
      <c r="CQ15" s="171"/>
      <c r="CR15" s="176"/>
      <c r="CS15" s="173"/>
      <c r="CT15" s="176"/>
      <c r="CU15" s="173"/>
      <c r="CV15" s="171"/>
      <c r="CW15" s="171"/>
      <c r="CX15" s="171"/>
      <c r="CY15" s="171"/>
      <c r="CZ15" s="171"/>
      <c r="DA15" s="171"/>
      <c r="DB15" s="171"/>
      <c r="DC15" s="171"/>
      <c r="DD15" s="176"/>
      <c r="DE15" s="173"/>
      <c r="DF15" s="171"/>
      <c r="DG15" s="171"/>
      <c r="DH15" s="171"/>
      <c r="DI15" s="171"/>
      <c r="DJ15" s="176"/>
      <c r="DK15" s="173"/>
      <c r="DL15" s="171"/>
      <c r="DM15" s="171"/>
      <c r="DN15" s="176"/>
      <c r="DO15" s="173"/>
      <c r="DP15" s="171"/>
      <c r="DQ15" s="171"/>
      <c r="DR15" s="171"/>
      <c r="DS15" s="171"/>
      <c r="DT15" s="176"/>
      <c r="DU15" s="173"/>
      <c r="DV15" s="171"/>
      <c r="DW15" s="171"/>
      <c r="DX15" s="171"/>
      <c r="DY15" s="171"/>
      <c r="DZ15" s="171"/>
      <c r="EA15" s="171"/>
      <c r="EB15" s="171"/>
      <c r="EC15" s="171"/>
      <c r="ED15" s="176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  <c r="IE15" s="162"/>
      <c r="IF15" s="162"/>
      <c r="IG15" s="162"/>
      <c r="IH15" s="162"/>
      <c r="II15" s="162"/>
      <c r="IJ15" s="162"/>
      <c r="IK15" s="162"/>
      <c r="IL15" s="162"/>
      <c r="IM15" s="162"/>
      <c r="IN15" s="162"/>
      <c r="IO15" s="162"/>
      <c r="IP15" s="162"/>
      <c r="IQ15" s="162"/>
      <c r="IR15" s="162"/>
      <c r="IS15" s="162"/>
      <c r="IT15" s="162"/>
      <c r="IU15" s="162"/>
      <c r="IV15" s="162"/>
      <c r="IW15" s="162"/>
      <c r="IX15" s="162"/>
      <c r="IY15" s="162"/>
      <c r="IZ15" s="162"/>
      <c r="JA15" s="162"/>
      <c r="JB15" s="162"/>
      <c r="JC15" s="162"/>
      <c r="JD15" s="162"/>
      <c r="JE15" s="162"/>
      <c r="JF15" s="162"/>
      <c r="JG15" s="162"/>
      <c r="JH15" s="162"/>
      <c r="JI15" s="162"/>
      <c r="JJ15" s="162"/>
      <c r="JK15" s="162"/>
      <c r="JL15" s="162"/>
      <c r="JM15" s="162"/>
      <c r="JN15" s="162"/>
      <c r="JO15" s="162"/>
      <c r="JP15" s="162"/>
      <c r="JQ15" s="162"/>
      <c r="JR15" s="162"/>
      <c r="JS15" s="162"/>
      <c r="JT15" s="162"/>
      <c r="JU15" s="162"/>
      <c r="JV15" s="162"/>
      <c r="JW15" s="162"/>
      <c r="JX15" s="162"/>
      <c r="JY15" s="162"/>
      <c r="JZ15" s="162"/>
      <c r="KA15" s="162"/>
      <c r="KB15" s="162"/>
      <c r="KC15" s="162"/>
      <c r="KD15" s="162"/>
      <c r="KE15" s="162"/>
      <c r="KF15" s="162"/>
      <c r="KG15" s="162"/>
      <c r="KH15" s="162"/>
      <c r="KI15" s="162"/>
      <c r="KJ15" s="162"/>
      <c r="KK15" s="162"/>
      <c r="KL15" s="162"/>
      <c r="KM15" s="162"/>
      <c r="KN15" s="162"/>
      <c r="KO15" s="162"/>
      <c r="KP15" s="162"/>
      <c r="KQ15" s="162"/>
      <c r="KR15" s="162"/>
      <c r="KS15" s="162"/>
      <c r="KT15" s="162"/>
      <c r="KU15" s="162"/>
      <c r="KV15" s="162"/>
      <c r="KW15" s="162"/>
      <c r="KX15" s="162"/>
      <c r="KY15" s="162"/>
      <c r="KZ15" s="162"/>
      <c r="LA15" s="162"/>
      <c r="LB15" s="162"/>
      <c r="LC15" s="162"/>
      <c r="LD15" s="162"/>
      <c r="LE15" s="162"/>
      <c r="LF15" s="162"/>
      <c r="LG15" s="162"/>
      <c r="LH15" s="162"/>
      <c r="LI15" s="162"/>
      <c r="LJ15" s="162"/>
      <c r="LK15" s="162"/>
      <c r="LL15" s="162"/>
      <c r="LM15" s="162"/>
      <c r="LN15" s="162"/>
      <c r="LO15" s="162"/>
      <c r="LP15" s="162"/>
      <c r="LQ15" s="162"/>
      <c r="LR15" s="162"/>
      <c r="LS15" s="162"/>
      <c r="LT15" s="162"/>
      <c r="LU15" s="162"/>
      <c r="LV15" s="162"/>
      <c r="LW15" s="162"/>
      <c r="LX15" s="162"/>
      <c r="LY15" s="162"/>
      <c r="LZ15" s="162"/>
      <c r="MA15" s="162"/>
      <c r="MB15" s="162"/>
      <c r="MC15" s="162"/>
      <c r="MD15" s="162"/>
      <c r="ME15" s="162"/>
      <c r="MF15" s="162"/>
      <c r="MG15" s="162"/>
      <c r="MH15" s="162"/>
      <c r="MI15" s="162"/>
      <c r="MJ15" s="162"/>
      <c r="MK15" s="162"/>
      <c r="ML15" s="162"/>
      <c r="MM15" s="162"/>
      <c r="MN15" s="162"/>
      <c r="MO15" s="162"/>
      <c r="MP15" s="162"/>
      <c r="MQ15" s="162"/>
      <c r="MR15" s="162"/>
      <c r="MS15" s="162"/>
      <c r="MT15" s="162"/>
      <c r="MU15" s="162"/>
      <c r="MV15" s="162"/>
      <c r="MW15" s="162"/>
      <c r="MX15" s="162"/>
      <c r="MY15" s="162"/>
      <c r="MZ15" s="162"/>
      <c r="NA15" s="162"/>
      <c r="NB15" s="162"/>
      <c r="NC15" s="162"/>
      <c r="ND15" s="162"/>
      <c r="NE15" s="162"/>
      <c r="NF15" s="162"/>
      <c r="NG15" s="162"/>
      <c r="NH15" s="162"/>
      <c r="NI15" s="162"/>
      <c r="NJ15" s="162"/>
      <c r="NK15" s="162"/>
      <c r="NL15" s="162"/>
      <c r="NM15" s="162"/>
      <c r="NN15" s="162"/>
      <c r="NO15" s="162"/>
      <c r="NP15" s="162"/>
      <c r="NQ15" s="162"/>
      <c r="NR15" s="162"/>
      <c r="NS15" s="162"/>
      <c r="NT15" s="162"/>
      <c r="NU15" s="162"/>
      <c r="NV15" s="162"/>
      <c r="NW15" s="162"/>
      <c r="NX15" s="162"/>
      <c r="NY15" s="162"/>
      <c r="NZ15" s="162"/>
      <c r="OA15" s="162"/>
      <c r="OB15" s="162"/>
      <c r="OC15" s="162"/>
      <c r="OD15" s="162"/>
      <c r="OE15" s="162"/>
      <c r="OF15" s="162"/>
      <c r="OG15" s="162"/>
      <c r="OH15" s="162"/>
      <c r="OI15" s="162"/>
      <c r="OJ15" s="162"/>
      <c r="OK15" s="162"/>
      <c r="OL15" s="162"/>
      <c r="OM15" s="162"/>
      <c r="ON15" s="162"/>
      <c r="OO15" s="162"/>
      <c r="OP15" s="162"/>
      <c r="OQ15" s="162"/>
      <c r="OR15" s="162"/>
      <c r="OS15" s="162"/>
      <c r="OT15" s="162"/>
      <c r="OU15" s="162"/>
      <c r="OV15" s="162"/>
      <c r="OW15" s="162"/>
      <c r="OX15" s="162"/>
      <c r="OY15" s="162"/>
      <c r="OZ15" s="162"/>
      <c r="PA15" s="162"/>
      <c r="PB15" s="162"/>
      <c r="PC15" s="162"/>
      <c r="PD15" s="162"/>
      <c r="PE15" s="162"/>
      <c r="PF15" s="162"/>
      <c r="PG15" s="162"/>
      <c r="PH15" s="162"/>
      <c r="PI15" s="162"/>
      <c r="PJ15" s="162"/>
      <c r="PK15" s="162"/>
      <c r="PL15" s="162"/>
      <c r="PM15" s="162"/>
      <c r="PN15" s="162"/>
      <c r="PO15" s="162"/>
      <c r="PP15" s="162"/>
      <c r="PQ15" s="162"/>
      <c r="PR15" s="162"/>
      <c r="PS15" s="162"/>
      <c r="PT15" s="162"/>
      <c r="PU15" s="162"/>
      <c r="PV15" s="162"/>
      <c r="PW15" s="162"/>
      <c r="PX15" s="162"/>
      <c r="PY15" s="162"/>
      <c r="PZ15" s="162"/>
      <c r="QA15" s="162"/>
      <c r="QB15" s="162"/>
      <c r="QC15" s="162"/>
      <c r="QD15" s="162"/>
      <c r="QE15" s="162"/>
      <c r="QF15" s="162"/>
      <c r="QG15" s="162"/>
      <c r="QH15" s="162"/>
      <c r="QI15" s="162"/>
      <c r="QJ15" s="162"/>
      <c r="QK15" s="162"/>
      <c r="QL15" s="162"/>
      <c r="QM15" s="162"/>
      <c r="QN15" s="162"/>
      <c r="QO15" s="162"/>
      <c r="QP15" s="162"/>
      <c r="QQ15" s="162"/>
      <c r="QR15" s="162"/>
      <c r="QS15" s="162"/>
      <c r="QT15" s="162"/>
      <c r="QU15" s="162"/>
      <c r="QV15" s="162"/>
      <c r="QW15" s="162"/>
      <c r="QX15" s="162"/>
      <c r="QY15" s="162"/>
      <c r="QZ15" s="162"/>
      <c r="RA15" s="162"/>
      <c r="RB15" s="162"/>
      <c r="RC15" s="162"/>
      <c r="RD15" s="162"/>
      <c r="RE15" s="162"/>
      <c r="RF15" s="162"/>
      <c r="RG15" s="162"/>
      <c r="RH15" s="162"/>
      <c r="RI15" s="162"/>
      <c r="RJ15" s="162"/>
      <c r="RK15" s="162"/>
      <c r="RL15" s="162"/>
      <c r="RM15" s="162"/>
      <c r="RN15" s="162"/>
      <c r="RO15" s="162"/>
      <c r="RP15" s="162"/>
      <c r="RQ15" s="162"/>
      <c r="RR15" s="162"/>
      <c r="RS15" s="162"/>
      <c r="RT15" s="162"/>
      <c r="RU15" s="162"/>
      <c r="RV15" s="162"/>
      <c r="RW15" s="162"/>
      <c r="RX15" s="162"/>
      <c r="RY15" s="162"/>
      <c r="RZ15" s="162"/>
      <c r="SA15" s="162"/>
      <c r="SB15" s="162"/>
      <c r="SC15" s="162"/>
      <c r="SD15" s="162"/>
      <c r="SE15" s="162"/>
      <c r="SF15" s="162"/>
      <c r="SG15" s="162"/>
      <c r="SH15" s="162"/>
      <c r="SI15" s="162"/>
      <c r="SJ15" s="162"/>
      <c r="SK15" s="162"/>
      <c r="SL15" s="162"/>
      <c r="SM15" s="162"/>
      <c r="SN15" s="162"/>
      <c r="SO15" s="162"/>
      <c r="SP15" s="162"/>
      <c r="SQ15" s="162"/>
      <c r="SR15" s="162"/>
      <c r="SS15" s="162"/>
      <c r="ST15" s="162"/>
      <c r="SU15" s="162"/>
      <c r="SV15" s="162"/>
      <c r="SW15" s="162"/>
      <c r="SX15" s="162"/>
      <c r="SY15" s="162"/>
      <c r="SZ15" s="162"/>
      <c r="TA15" s="162"/>
      <c r="TB15" s="162"/>
      <c r="TC15" s="162"/>
      <c r="TD15" s="162"/>
      <c r="TE15" s="162"/>
      <c r="TF15" s="162"/>
      <c r="TG15" s="162"/>
      <c r="TH15" s="162"/>
      <c r="TI15" s="162"/>
      <c r="TJ15" s="162"/>
      <c r="TK15" s="162"/>
      <c r="TL15" s="162"/>
      <c r="TM15" s="162"/>
      <c r="TN15" s="162"/>
      <c r="TO15" s="162"/>
      <c r="TP15" s="162"/>
      <c r="TQ15" s="162"/>
      <c r="TR15" s="162"/>
      <c r="TS15" s="162"/>
      <c r="TT15" s="162"/>
      <c r="TU15" s="162"/>
      <c r="TV15" s="162"/>
      <c r="TW15" s="162"/>
      <c r="TX15" s="162"/>
      <c r="TY15" s="162"/>
      <c r="TZ15" s="162"/>
      <c r="UA15" s="162"/>
      <c r="UB15" s="162"/>
      <c r="UC15" s="162"/>
      <c r="UD15" s="162"/>
      <c r="UE15" s="162"/>
      <c r="UF15" s="162"/>
    </row>
    <row r="16" spans="1:750" x14ac:dyDescent="0.25">
      <c r="A16" s="35">
        <f t="shared" si="7"/>
        <v>42129</v>
      </c>
      <c r="B16" s="36">
        <f t="shared" si="7"/>
        <v>42129</v>
      </c>
      <c r="C16" s="168"/>
      <c r="D16" s="169"/>
      <c r="E16" s="77"/>
      <c r="F16" s="169"/>
      <c r="G16" s="77"/>
      <c r="H16" s="169"/>
      <c r="I16" s="77"/>
      <c r="J16" s="170"/>
      <c r="K16" s="168"/>
      <c r="L16" s="169"/>
      <c r="M16" s="77"/>
      <c r="N16" s="169"/>
      <c r="O16" s="77"/>
      <c r="P16" s="169"/>
      <c r="Q16" s="77"/>
      <c r="R16" s="169"/>
      <c r="S16" s="77"/>
      <c r="T16" s="169"/>
      <c r="U16" s="77"/>
      <c r="V16" s="169"/>
      <c r="W16" s="77"/>
      <c r="X16" s="169"/>
      <c r="Y16" s="77"/>
      <c r="Z16" s="169"/>
      <c r="AA16" s="77"/>
      <c r="AB16" s="169"/>
      <c r="AC16" s="77"/>
      <c r="AD16" s="169"/>
      <c r="AE16" s="77"/>
      <c r="AF16" s="169"/>
      <c r="AG16" s="77"/>
      <c r="AH16" s="169"/>
      <c r="AI16" s="77"/>
      <c r="AJ16" s="169"/>
      <c r="AK16" s="77"/>
      <c r="AL16" s="178"/>
      <c r="AM16" s="172"/>
      <c r="AN16" s="170"/>
      <c r="AO16" s="177"/>
      <c r="AP16" s="170"/>
      <c r="AQ16" s="177"/>
      <c r="AR16" s="178"/>
      <c r="AS16" s="171"/>
      <c r="AT16" s="171"/>
      <c r="AU16" s="171"/>
      <c r="AV16" s="171"/>
      <c r="AW16" s="171"/>
      <c r="AX16" s="172"/>
      <c r="AY16" s="173"/>
      <c r="AZ16" s="172"/>
      <c r="BA16" s="173"/>
      <c r="BB16" s="171"/>
      <c r="BC16" s="171"/>
      <c r="BD16" s="171"/>
      <c r="BE16" s="171"/>
      <c r="BF16" s="172"/>
      <c r="BG16" s="173"/>
      <c r="BH16" s="171"/>
      <c r="BI16" s="171"/>
      <c r="BJ16" s="171"/>
      <c r="BK16" s="171"/>
      <c r="BL16" s="172"/>
      <c r="BM16" s="173"/>
      <c r="BN16" s="171"/>
      <c r="BO16" s="171"/>
      <c r="BP16" s="171"/>
      <c r="BQ16" s="171"/>
      <c r="BR16" s="171"/>
      <c r="BS16" s="171"/>
      <c r="BT16" s="171"/>
      <c r="BU16" s="171"/>
      <c r="BV16" s="172"/>
      <c r="BW16" s="173"/>
      <c r="BX16" s="171"/>
      <c r="BY16" s="171"/>
      <c r="BZ16" s="171"/>
      <c r="CA16" s="171"/>
      <c r="CB16" s="171"/>
      <c r="CC16" s="171"/>
      <c r="CD16" s="172"/>
      <c r="CE16" s="173"/>
      <c r="CF16" s="171"/>
      <c r="CG16" s="171"/>
      <c r="CH16" s="171"/>
      <c r="CI16" s="171"/>
      <c r="CJ16" s="172"/>
      <c r="CK16" s="173"/>
      <c r="CL16" s="171"/>
      <c r="CM16" s="171"/>
      <c r="CN16" s="171"/>
      <c r="CO16" s="171"/>
      <c r="CP16" s="171"/>
      <c r="CQ16" s="171"/>
      <c r="CR16" s="176"/>
      <c r="CS16" s="173"/>
      <c r="CT16" s="176"/>
      <c r="CU16" s="173"/>
      <c r="CV16" s="171"/>
      <c r="CW16" s="171"/>
      <c r="CX16" s="171"/>
      <c r="CY16" s="171"/>
      <c r="CZ16" s="171"/>
      <c r="DA16" s="171"/>
      <c r="DB16" s="171"/>
      <c r="DC16" s="171"/>
      <c r="DD16" s="176"/>
      <c r="DE16" s="173"/>
      <c r="DF16" s="171"/>
      <c r="DG16" s="171"/>
      <c r="DH16" s="171"/>
      <c r="DI16" s="171"/>
      <c r="DJ16" s="176"/>
      <c r="DK16" s="173"/>
      <c r="DL16" s="171"/>
      <c r="DM16" s="171"/>
      <c r="DN16" s="176"/>
      <c r="DO16" s="173"/>
      <c r="DP16" s="171"/>
      <c r="DQ16" s="171"/>
      <c r="DR16" s="171"/>
      <c r="DS16" s="171"/>
      <c r="DT16" s="176"/>
      <c r="DU16" s="173"/>
      <c r="DV16" s="171"/>
      <c r="DW16" s="171"/>
      <c r="DX16" s="171"/>
      <c r="DY16" s="171"/>
      <c r="DZ16" s="171"/>
      <c r="EA16" s="171"/>
      <c r="EB16" s="171"/>
      <c r="EC16" s="171"/>
      <c r="ED16" s="176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  <c r="IE16" s="162"/>
      <c r="IF16" s="162"/>
      <c r="IG16" s="162"/>
      <c r="IH16" s="162"/>
      <c r="II16" s="162"/>
      <c r="IJ16" s="162"/>
      <c r="IK16" s="162"/>
      <c r="IL16" s="162"/>
      <c r="IM16" s="162"/>
      <c r="IN16" s="162"/>
      <c r="IO16" s="162"/>
      <c r="IP16" s="162"/>
      <c r="IQ16" s="162"/>
      <c r="IR16" s="162"/>
      <c r="IS16" s="162"/>
      <c r="IT16" s="162"/>
      <c r="IU16" s="162"/>
      <c r="IV16" s="162"/>
      <c r="IW16" s="162"/>
      <c r="IX16" s="162"/>
      <c r="IY16" s="162"/>
      <c r="IZ16" s="162"/>
      <c r="JA16" s="162"/>
      <c r="JB16" s="162"/>
      <c r="JC16" s="162"/>
      <c r="JD16" s="162"/>
      <c r="JE16" s="162"/>
      <c r="JF16" s="162"/>
      <c r="JG16" s="162"/>
      <c r="JH16" s="162"/>
      <c r="JI16" s="162"/>
      <c r="JJ16" s="162"/>
      <c r="JK16" s="162"/>
      <c r="JL16" s="162"/>
      <c r="JM16" s="162"/>
      <c r="JN16" s="162"/>
      <c r="JO16" s="162"/>
      <c r="JP16" s="162"/>
      <c r="JQ16" s="162"/>
      <c r="JR16" s="162"/>
      <c r="JS16" s="162"/>
      <c r="JT16" s="162"/>
      <c r="JU16" s="162"/>
      <c r="JV16" s="162"/>
      <c r="JW16" s="162"/>
      <c r="JX16" s="162"/>
      <c r="JY16" s="162"/>
      <c r="JZ16" s="162"/>
      <c r="KA16" s="162"/>
      <c r="KB16" s="162"/>
      <c r="KC16" s="162"/>
      <c r="KD16" s="162"/>
      <c r="KE16" s="162"/>
      <c r="KF16" s="162"/>
      <c r="KG16" s="162"/>
      <c r="KH16" s="162"/>
      <c r="KI16" s="162"/>
      <c r="KJ16" s="162"/>
      <c r="KK16" s="162"/>
      <c r="KL16" s="162"/>
      <c r="KM16" s="162"/>
      <c r="KN16" s="162"/>
      <c r="KO16" s="162"/>
      <c r="KP16" s="162"/>
      <c r="KQ16" s="162"/>
      <c r="KR16" s="162"/>
      <c r="KS16" s="162"/>
      <c r="KT16" s="162"/>
      <c r="KU16" s="162"/>
      <c r="KV16" s="162"/>
      <c r="KW16" s="162"/>
      <c r="KX16" s="162"/>
      <c r="KY16" s="162"/>
      <c r="KZ16" s="162"/>
      <c r="LA16" s="162"/>
      <c r="LB16" s="162"/>
      <c r="LC16" s="162"/>
      <c r="LD16" s="162"/>
      <c r="LE16" s="162"/>
      <c r="LF16" s="162"/>
      <c r="LG16" s="162"/>
      <c r="LH16" s="162"/>
      <c r="LI16" s="162"/>
      <c r="LJ16" s="162"/>
      <c r="LK16" s="162"/>
      <c r="LL16" s="162"/>
      <c r="LM16" s="162"/>
      <c r="LN16" s="162"/>
      <c r="LO16" s="162"/>
      <c r="LP16" s="162"/>
      <c r="LQ16" s="162"/>
      <c r="LR16" s="162"/>
      <c r="LS16" s="162"/>
      <c r="LT16" s="162"/>
      <c r="LU16" s="162"/>
      <c r="LV16" s="162"/>
      <c r="LW16" s="162"/>
      <c r="LX16" s="162"/>
      <c r="LY16" s="162"/>
      <c r="LZ16" s="162"/>
      <c r="MA16" s="162"/>
      <c r="MB16" s="162"/>
      <c r="MC16" s="162"/>
      <c r="MD16" s="162"/>
      <c r="ME16" s="162"/>
      <c r="MF16" s="162"/>
      <c r="MG16" s="162"/>
      <c r="MH16" s="162"/>
      <c r="MI16" s="162"/>
      <c r="MJ16" s="162"/>
      <c r="MK16" s="162"/>
      <c r="ML16" s="162"/>
      <c r="MM16" s="162"/>
      <c r="MN16" s="162"/>
      <c r="MO16" s="162"/>
      <c r="MP16" s="162"/>
      <c r="MQ16" s="162"/>
      <c r="MR16" s="162"/>
      <c r="MS16" s="162"/>
      <c r="MT16" s="162"/>
      <c r="MU16" s="162"/>
      <c r="MV16" s="162"/>
      <c r="MW16" s="162"/>
      <c r="MX16" s="162"/>
      <c r="MY16" s="162"/>
      <c r="MZ16" s="162"/>
      <c r="NA16" s="162"/>
      <c r="NB16" s="162"/>
      <c r="NC16" s="162"/>
      <c r="ND16" s="162"/>
      <c r="NE16" s="162"/>
      <c r="NF16" s="162"/>
      <c r="NG16" s="162"/>
      <c r="NH16" s="162"/>
      <c r="NI16" s="162"/>
      <c r="NJ16" s="162"/>
      <c r="NK16" s="162"/>
      <c r="NL16" s="162"/>
      <c r="NM16" s="162"/>
      <c r="NN16" s="162"/>
      <c r="NO16" s="162"/>
      <c r="NP16" s="162"/>
      <c r="NQ16" s="162"/>
      <c r="NR16" s="162"/>
      <c r="NS16" s="162"/>
      <c r="NT16" s="162"/>
      <c r="NU16" s="162"/>
      <c r="NV16" s="162"/>
      <c r="NW16" s="162"/>
      <c r="NX16" s="162"/>
      <c r="NY16" s="162"/>
      <c r="NZ16" s="162"/>
      <c r="OA16" s="162"/>
      <c r="OB16" s="162"/>
      <c r="OC16" s="162"/>
      <c r="OD16" s="162"/>
      <c r="OE16" s="162"/>
      <c r="OF16" s="162"/>
      <c r="OG16" s="162"/>
      <c r="OH16" s="162"/>
      <c r="OI16" s="162"/>
      <c r="OJ16" s="162"/>
      <c r="OK16" s="162"/>
      <c r="OL16" s="162"/>
      <c r="OM16" s="162"/>
      <c r="ON16" s="162"/>
      <c r="OO16" s="162"/>
      <c r="OP16" s="162"/>
      <c r="OQ16" s="162"/>
      <c r="OR16" s="162"/>
      <c r="OS16" s="162"/>
      <c r="OT16" s="162"/>
      <c r="OU16" s="162"/>
      <c r="OV16" s="162"/>
      <c r="OW16" s="162"/>
      <c r="OX16" s="162"/>
      <c r="OY16" s="162"/>
      <c r="OZ16" s="162"/>
      <c r="PA16" s="162"/>
      <c r="PB16" s="162"/>
      <c r="PC16" s="162"/>
      <c r="PD16" s="162"/>
      <c r="PE16" s="162"/>
      <c r="PF16" s="162"/>
      <c r="PG16" s="162"/>
      <c r="PH16" s="162"/>
      <c r="PI16" s="162"/>
      <c r="PJ16" s="162"/>
      <c r="PK16" s="162"/>
      <c r="PL16" s="162"/>
      <c r="PM16" s="162"/>
      <c r="PN16" s="162"/>
      <c r="PO16" s="162"/>
      <c r="PP16" s="162"/>
      <c r="PQ16" s="162"/>
      <c r="PR16" s="162"/>
      <c r="PS16" s="162"/>
      <c r="PT16" s="162"/>
      <c r="PU16" s="162"/>
      <c r="PV16" s="162"/>
      <c r="PW16" s="162"/>
      <c r="PX16" s="162"/>
      <c r="PY16" s="162"/>
      <c r="PZ16" s="162"/>
      <c r="QA16" s="162"/>
      <c r="QB16" s="162"/>
      <c r="QC16" s="162"/>
      <c r="QD16" s="162"/>
      <c r="QE16" s="162"/>
      <c r="QF16" s="162"/>
      <c r="QG16" s="162"/>
      <c r="QH16" s="162"/>
      <c r="QI16" s="162"/>
      <c r="QJ16" s="162"/>
      <c r="QK16" s="162"/>
      <c r="QL16" s="162"/>
      <c r="QM16" s="162"/>
      <c r="QN16" s="162"/>
      <c r="QO16" s="162"/>
      <c r="QP16" s="162"/>
      <c r="QQ16" s="162"/>
      <c r="QR16" s="162"/>
      <c r="QS16" s="162"/>
      <c r="QT16" s="162"/>
      <c r="QU16" s="162"/>
      <c r="QV16" s="162"/>
      <c r="QW16" s="162"/>
      <c r="QX16" s="162"/>
      <c r="QY16" s="162"/>
      <c r="QZ16" s="162"/>
      <c r="RA16" s="162"/>
      <c r="RB16" s="162"/>
      <c r="RC16" s="162"/>
      <c r="RD16" s="162"/>
      <c r="RE16" s="162"/>
      <c r="RF16" s="162"/>
      <c r="RG16" s="162"/>
      <c r="RH16" s="162"/>
      <c r="RI16" s="162"/>
      <c r="RJ16" s="162"/>
      <c r="RK16" s="162"/>
      <c r="RL16" s="162"/>
      <c r="RM16" s="162"/>
      <c r="RN16" s="162"/>
      <c r="RO16" s="162"/>
      <c r="RP16" s="162"/>
      <c r="RQ16" s="162"/>
      <c r="RR16" s="162"/>
      <c r="RS16" s="162"/>
      <c r="RT16" s="162"/>
      <c r="RU16" s="162"/>
      <c r="RV16" s="162"/>
      <c r="RW16" s="162"/>
      <c r="RX16" s="162"/>
      <c r="RY16" s="162"/>
      <c r="RZ16" s="162"/>
      <c r="SA16" s="162"/>
      <c r="SB16" s="162"/>
      <c r="SC16" s="162"/>
      <c r="SD16" s="162"/>
      <c r="SE16" s="162"/>
      <c r="SF16" s="162"/>
      <c r="SG16" s="162"/>
      <c r="SH16" s="162"/>
      <c r="SI16" s="162"/>
      <c r="SJ16" s="162"/>
      <c r="SK16" s="162"/>
      <c r="SL16" s="162"/>
      <c r="SM16" s="162"/>
      <c r="SN16" s="162"/>
      <c r="SO16" s="162"/>
      <c r="SP16" s="162"/>
      <c r="SQ16" s="162"/>
      <c r="SR16" s="162"/>
      <c r="SS16" s="162"/>
      <c r="ST16" s="162"/>
      <c r="SU16" s="162"/>
      <c r="SV16" s="162"/>
      <c r="SW16" s="162"/>
      <c r="SX16" s="162"/>
      <c r="SY16" s="162"/>
      <c r="SZ16" s="162"/>
      <c r="TA16" s="162"/>
      <c r="TB16" s="162"/>
      <c r="TC16" s="162"/>
      <c r="TD16" s="162"/>
      <c r="TE16" s="162"/>
      <c r="TF16" s="162"/>
      <c r="TG16" s="162"/>
      <c r="TH16" s="162"/>
      <c r="TI16" s="162"/>
      <c r="TJ16" s="162"/>
      <c r="TK16" s="162"/>
      <c r="TL16" s="162"/>
      <c r="TM16" s="162"/>
      <c r="TN16" s="162"/>
      <c r="TO16" s="162"/>
      <c r="TP16" s="162"/>
      <c r="TQ16" s="162"/>
      <c r="TR16" s="162"/>
      <c r="TS16" s="162"/>
      <c r="TT16" s="162"/>
      <c r="TU16" s="162"/>
      <c r="TV16" s="162"/>
      <c r="TW16" s="162"/>
      <c r="TX16" s="162"/>
      <c r="TY16" s="162"/>
      <c r="TZ16" s="162"/>
      <c r="UA16" s="162"/>
      <c r="UB16" s="162"/>
      <c r="UC16" s="162"/>
      <c r="UD16" s="162"/>
      <c r="UE16" s="162"/>
      <c r="UF16" s="162"/>
    </row>
    <row r="17" spans="1:552" x14ac:dyDescent="0.25">
      <c r="A17" s="35">
        <f t="shared" si="7"/>
        <v>42130</v>
      </c>
      <c r="B17" s="36">
        <f t="shared" si="7"/>
        <v>42130</v>
      </c>
      <c r="C17" s="168" t="s">
        <v>110</v>
      </c>
      <c r="D17" s="169"/>
      <c r="E17" s="77"/>
      <c r="F17" s="169"/>
      <c r="G17" s="77"/>
      <c r="H17" s="169"/>
      <c r="I17" s="77"/>
      <c r="J17" s="170"/>
      <c r="K17" s="168"/>
      <c r="L17" s="169"/>
      <c r="M17" s="77"/>
      <c r="N17" s="169"/>
      <c r="O17" s="77"/>
      <c r="P17" s="169"/>
      <c r="Q17" s="77"/>
      <c r="R17" s="169"/>
      <c r="S17" s="77"/>
      <c r="T17" s="169"/>
      <c r="U17" s="77"/>
      <c r="V17" s="169"/>
      <c r="W17" s="77"/>
      <c r="X17" s="169"/>
      <c r="Y17" s="77"/>
      <c r="Z17" s="169"/>
      <c r="AA17" s="77"/>
      <c r="AB17" s="169"/>
      <c r="AC17" s="77"/>
      <c r="AD17" s="169"/>
      <c r="AE17" s="77"/>
      <c r="AF17" s="169"/>
      <c r="AG17" s="77"/>
      <c r="AH17" s="169"/>
      <c r="AI17" s="77"/>
      <c r="AJ17" s="169"/>
      <c r="AK17" s="77"/>
      <c r="AL17" s="178"/>
      <c r="AM17" s="172"/>
      <c r="AN17" s="170"/>
      <c r="AO17" s="177"/>
      <c r="AP17" s="170"/>
      <c r="AQ17" s="177"/>
      <c r="AR17" s="178"/>
      <c r="AS17" s="171"/>
      <c r="AT17" s="171"/>
      <c r="AU17" s="171"/>
      <c r="AV17" s="171"/>
      <c r="AW17" s="171"/>
      <c r="AX17" s="172"/>
      <c r="AY17" s="173"/>
      <c r="AZ17" s="172"/>
      <c r="BA17" s="173"/>
      <c r="BB17" s="171"/>
      <c r="BC17" s="171"/>
      <c r="BD17" s="171"/>
      <c r="BE17" s="171"/>
      <c r="BF17" s="172"/>
      <c r="BG17" s="173"/>
      <c r="BH17" s="171"/>
      <c r="BI17" s="171"/>
      <c r="BJ17" s="171"/>
      <c r="BK17" s="171"/>
      <c r="BL17" s="172"/>
      <c r="BM17" s="173"/>
      <c r="BN17" s="171"/>
      <c r="BO17" s="171"/>
      <c r="BP17" s="171"/>
      <c r="BQ17" s="171"/>
      <c r="BR17" s="171"/>
      <c r="BS17" s="171"/>
      <c r="BT17" s="171"/>
      <c r="BU17" s="171"/>
      <c r="BV17" s="172"/>
      <c r="BW17" s="173"/>
      <c r="BX17" s="171"/>
      <c r="BY17" s="171"/>
      <c r="BZ17" s="171"/>
      <c r="CA17" s="171"/>
      <c r="CB17" s="171"/>
      <c r="CC17" s="171"/>
      <c r="CD17" s="172"/>
      <c r="CE17" s="173"/>
      <c r="CF17" s="171"/>
      <c r="CG17" s="171"/>
      <c r="CH17" s="171"/>
      <c r="CI17" s="171"/>
      <c r="CJ17" s="172"/>
      <c r="CK17" s="173"/>
      <c r="CL17" s="171"/>
      <c r="CM17" s="171"/>
      <c r="CN17" s="171"/>
      <c r="CO17" s="171"/>
      <c r="CP17" s="171"/>
      <c r="CQ17" s="171"/>
      <c r="CR17" s="176"/>
      <c r="CS17" s="173"/>
      <c r="CT17" s="176"/>
      <c r="CU17" s="173"/>
      <c r="CV17" s="171"/>
      <c r="CW17" s="171"/>
      <c r="CX17" s="171"/>
      <c r="CY17" s="171"/>
      <c r="CZ17" s="171"/>
      <c r="DA17" s="171"/>
      <c r="DB17" s="171"/>
      <c r="DC17" s="171"/>
      <c r="DD17" s="176"/>
      <c r="DE17" s="173"/>
      <c r="DF17" s="171"/>
      <c r="DG17" s="171"/>
      <c r="DH17" s="171"/>
      <c r="DI17" s="171"/>
      <c r="DJ17" s="176"/>
      <c r="DK17" s="173"/>
      <c r="DL17" s="171"/>
      <c r="DM17" s="171"/>
      <c r="DN17" s="176"/>
      <c r="DO17" s="173"/>
      <c r="DP17" s="171"/>
      <c r="DQ17" s="171"/>
      <c r="DR17" s="171"/>
      <c r="DS17" s="171"/>
      <c r="DT17" s="176"/>
      <c r="DU17" s="173"/>
      <c r="DV17" s="171"/>
      <c r="DW17" s="171"/>
      <c r="DX17" s="171"/>
      <c r="DY17" s="171"/>
      <c r="DZ17" s="171"/>
      <c r="EA17" s="171"/>
      <c r="EB17" s="171"/>
      <c r="EC17" s="171"/>
      <c r="ED17" s="176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62"/>
      <c r="IL17" s="162"/>
      <c r="IM17" s="162"/>
      <c r="IN17" s="162"/>
      <c r="IO17" s="162"/>
      <c r="IP17" s="162"/>
      <c r="IQ17" s="162"/>
      <c r="IR17" s="162"/>
      <c r="IS17" s="162"/>
      <c r="IT17" s="162"/>
      <c r="IU17" s="162"/>
      <c r="IV17" s="162"/>
      <c r="IW17" s="162"/>
      <c r="IX17" s="162"/>
      <c r="IY17" s="162"/>
      <c r="IZ17" s="162"/>
      <c r="JA17" s="162"/>
      <c r="JB17" s="162"/>
      <c r="JC17" s="162"/>
      <c r="JD17" s="162"/>
      <c r="JE17" s="162"/>
      <c r="JF17" s="162"/>
      <c r="JG17" s="162"/>
      <c r="JH17" s="162"/>
      <c r="JI17" s="162"/>
      <c r="JJ17" s="162"/>
      <c r="JK17" s="162"/>
      <c r="JL17" s="162"/>
      <c r="JM17" s="162"/>
      <c r="JN17" s="162"/>
      <c r="JO17" s="162"/>
      <c r="JP17" s="162"/>
      <c r="JQ17" s="162"/>
      <c r="JR17" s="162"/>
      <c r="JS17" s="162"/>
      <c r="JT17" s="162"/>
      <c r="JU17" s="162"/>
      <c r="JV17" s="162"/>
      <c r="JW17" s="162"/>
      <c r="JX17" s="162"/>
      <c r="JY17" s="162"/>
      <c r="JZ17" s="162"/>
      <c r="KA17" s="162"/>
      <c r="KB17" s="162"/>
      <c r="KC17" s="162"/>
      <c r="KD17" s="162"/>
      <c r="KE17" s="162"/>
      <c r="KF17" s="162"/>
      <c r="KG17" s="162"/>
      <c r="KH17" s="162"/>
      <c r="KI17" s="162"/>
      <c r="KJ17" s="162"/>
      <c r="KK17" s="162"/>
      <c r="KL17" s="162"/>
      <c r="KM17" s="162"/>
      <c r="KN17" s="162"/>
      <c r="KO17" s="162"/>
      <c r="KP17" s="162"/>
      <c r="KQ17" s="162"/>
      <c r="KR17" s="162"/>
      <c r="KS17" s="162"/>
      <c r="KT17" s="162"/>
      <c r="KU17" s="162"/>
      <c r="KV17" s="162"/>
      <c r="KW17" s="162"/>
      <c r="KX17" s="162"/>
      <c r="KY17" s="162"/>
      <c r="KZ17" s="162"/>
      <c r="LA17" s="162"/>
      <c r="LB17" s="162"/>
      <c r="LC17" s="162"/>
      <c r="LD17" s="162"/>
      <c r="LE17" s="162"/>
      <c r="LF17" s="162"/>
      <c r="LG17" s="162"/>
      <c r="LH17" s="162"/>
      <c r="LI17" s="162"/>
      <c r="LJ17" s="162"/>
      <c r="LK17" s="162"/>
      <c r="LL17" s="162"/>
      <c r="LM17" s="162"/>
      <c r="LN17" s="162"/>
      <c r="LO17" s="162"/>
      <c r="LP17" s="162"/>
      <c r="LQ17" s="162"/>
      <c r="LR17" s="162"/>
      <c r="LS17" s="162"/>
      <c r="LT17" s="162"/>
      <c r="LU17" s="162"/>
      <c r="LV17" s="162"/>
      <c r="LW17" s="162"/>
      <c r="LX17" s="162"/>
      <c r="LY17" s="162"/>
      <c r="LZ17" s="162"/>
      <c r="MA17" s="162"/>
      <c r="MB17" s="162"/>
      <c r="MC17" s="162"/>
      <c r="MD17" s="162"/>
      <c r="ME17" s="162"/>
      <c r="MF17" s="162"/>
      <c r="MG17" s="162"/>
      <c r="MH17" s="162"/>
      <c r="MI17" s="162"/>
      <c r="MJ17" s="162"/>
      <c r="MK17" s="162"/>
      <c r="ML17" s="162"/>
      <c r="MM17" s="162"/>
      <c r="MN17" s="162"/>
      <c r="MO17" s="162"/>
      <c r="MP17" s="162"/>
      <c r="MQ17" s="162"/>
      <c r="MR17" s="162"/>
      <c r="MS17" s="162"/>
      <c r="MT17" s="162"/>
      <c r="MU17" s="162"/>
      <c r="MV17" s="162"/>
      <c r="MW17" s="162"/>
      <c r="MX17" s="162"/>
      <c r="MY17" s="162"/>
      <c r="MZ17" s="162"/>
      <c r="NA17" s="162"/>
      <c r="NB17" s="162"/>
      <c r="NC17" s="162"/>
      <c r="ND17" s="162"/>
      <c r="NE17" s="162"/>
      <c r="NF17" s="162"/>
      <c r="NG17" s="162"/>
      <c r="NH17" s="162"/>
      <c r="NI17" s="162"/>
      <c r="NJ17" s="162"/>
      <c r="NK17" s="162"/>
      <c r="NL17" s="162"/>
      <c r="NM17" s="162"/>
      <c r="NN17" s="162"/>
      <c r="NO17" s="162"/>
      <c r="NP17" s="162"/>
      <c r="NQ17" s="162"/>
      <c r="NR17" s="162"/>
      <c r="NS17" s="162"/>
      <c r="NT17" s="162"/>
      <c r="NU17" s="162"/>
      <c r="NV17" s="162"/>
      <c r="NW17" s="162"/>
      <c r="NX17" s="162"/>
      <c r="NY17" s="162"/>
      <c r="NZ17" s="162"/>
      <c r="OA17" s="162"/>
      <c r="OB17" s="162"/>
      <c r="OC17" s="162"/>
      <c r="OD17" s="162"/>
      <c r="OE17" s="162"/>
      <c r="OF17" s="162"/>
      <c r="OG17" s="162"/>
      <c r="OH17" s="162"/>
      <c r="OI17" s="162"/>
      <c r="OJ17" s="162"/>
      <c r="OK17" s="162"/>
      <c r="OL17" s="162"/>
      <c r="OM17" s="162"/>
      <c r="ON17" s="162"/>
      <c r="OO17" s="162"/>
      <c r="OP17" s="162"/>
      <c r="OQ17" s="162"/>
      <c r="OR17" s="162"/>
      <c r="OS17" s="162"/>
      <c r="OT17" s="162"/>
      <c r="OU17" s="162"/>
      <c r="OV17" s="162"/>
      <c r="OW17" s="162"/>
      <c r="OX17" s="162"/>
      <c r="OY17" s="162"/>
      <c r="OZ17" s="162"/>
      <c r="PA17" s="162"/>
      <c r="PB17" s="162"/>
      <c r="PC17" s="162"/>
      <c r="PD17" s="162"/>
      <c r="PE17" s="162"/>
      <c r="PF17" s="162"/>
      <c r="PG17" s="162"/>
      <c r="PH17" s="162"/>
      <c r="PI17" s="162"/>
      <c r="PJ17" s="162"/>
      <c r="PK17" s="162"/>
      <c r="PL17" s="162"/>
      <c r="PM17" s="162"/>
      <c r="PN17" s="162"/>
      <c r="PO17" s="162"/>
      <c r="PP17" s="162"/>
      <c r="PQ17" s="162"/>
      <c r="PR17" s="162"/>
      <c r="PS17" s="162"/>
      <c r="PT17" s="162"/>
      <c r="PU17" s="162"/>
      <c r="PV17" s="162"/>
      <c r="PW17" s="162"/>
      <c r="PX17" s="162"/>
      <c r="PY17" s="162"/>
      <c r="PZ17" s="162"/>
      <c r="QA17" s="162"/>
      <c r="QB17" s="162"/>
      <c r="QC17" s="162"/>
      <c r="QD17" s="162"/>
      <c r="QE17" s="162"/>
      <c r="QF17" s="162"/>
      <c r="QG17" s="162"/>
      <c r="QH17" s="162"/>
      <c r="QI17" s="162"/>
      <c r="QJ17" s="162"/>
      <c r="QK17" s="162"/>
      <c r="QL17" s="162"/>
      <c r="QM17" s="162"/>
      <c r="QN17" s="162"/>
      <c r="QO17" s="162"/>
      <c r="QP17" s="162"/>
      <c r="QQ17" s="162"/>
      <c r="QR17" s="162"/>
      <c r="QS17" s="162"/>
      <c r="QT17" s="162"/>
      <c r="QU17" s="162"/>
      <c r="QV17" s="162"/>
      <c r="QW17" s="162"/>
      <c r="QX17" s="162"/>
      <c r="QY17" s="162"/>
      <c r="QZ17" s="162"/>
      <c r="RA17" s="162"/>
      <c r="RB17" s="162"/>
      <c r="RC17" s="162"/>
      <c r="RD17" s="162"/>
      <c r="RE17" s="162"/>
      <c r="RF17" s="162"/>
      <c r="RG17" s="162"/>
      <c r="RH17" s="162"/>
      <c r="RI17" s="162"/>
      <c r="RJ17" s="162"/>
      <c r="RK17" s="162"/>
      <c r="RL17" s="162"/>
      <c r="RM17" s="162"/>
      <c r="RN17" s="162"/>
      <c r="RO17" s="162"/>
      <c r="RP17" s="162"/>
      <c r="RQ17" s="162"/>
      <c r="RR17" s="162"/>
      <c r="RS17" s="162"/>
      <c r="RT17" s="162"/>
      <c r="RU17" s="162"/>
      <c r="RV17" s="162"/>
      <c r="RW17" s="162"/>
      <c r="RX17" s="162"/>
      <c r="RY17" s="162"/>
      <c r="RZ17" s="162"/>
      <c r="SA17" s="162"/>
      <c r="SB17" s="162"/>
      <c r="SC17" s="162"/>
      <c r="SD17" s="162"/>
      <c r="SE17" s="162"/>
      <c r="SF17" s="162"/>
      <c r="SG17" s="162"/>
      <c r="SH17" s="162"/>
      <c r="SI17" s="162"/>
      <c r="SJ17" s="162"/>
      <c r="SK17" s="162"/>
      <c r="SL17" s="162"/>
      <c r="SM17" s="162"/>
      <c r="SN17" s="162"/>
      <c r="SO17" s="162"/>
      <c r="SP17" s="162"/>
      <c r="SQ17" s="162"/>
      <c r="SR17" s="162"/>
      <c r="SS17" s="162"/>
      <c r="ST17" s="162"/>
      <c r="SU17" s="162"/>
      <c r="SV17" s="162"/>
      <c r="SW17" s="162"/>
      <c r="SX17" s="162"/>
      <c r="SY17" s="162"/>
      <c r="SZ17" s="162"/>
      <c r="TA17" s="162"/>
      <c r="TB17" s="162"/>
      <c r="TC17" s="162"/>
      <c r="TD17" s="162"/>
      <c r="TE17" s="162"/>
      <c r="TF17" s="162"/>
      <c r="TG17" s="162"/>
      <c r="TH17" s="162"/>
      <c r="TI17" s="162"/>
      <c r="TJ17" s="162"/>
      <c r="TK17" s="162"/>
      <c r="TL17" s="162"/>
      <c r="TM17" s="162"/>
      <c r="TN17" s="162"/>
      <c r="TO17" s="162"/>
      <c r="TP17" s="162"/>
      <c r="TQ17" s="162"/>
      <c r="TR17" s="162"/>
      <c r="TS17" s="162"/>
      <c r="TT17" s="162"/>
      <c r="TU17" s="162"/>
      <c r="TV17" s="162"/>
      <c r="TW17" s="162"/>
      <c r="TX17" s="162"/>
      <c r="TY17" s="162"/>
      <c r="TZ17" s="162"/>
      <c r="UA17" s="162"/>
      <c r="UB17" s="162"/>
      <c r="UC17" s="162"/>
      <c r="UD17" s="162"/>
      <c r="UE17" s="162"/>
      <c r="UF17" s="162"/>
    </row>
    <row r="18" spans="1:552" x14ac:dyDescent="0.25">
      <c r="A18" s="35">
        <f t="shared" si="7"/>
        <v>42131</v>
      </c>
      <c r="B18" s="36">
        <f t="shared" si="7"/>
        <v>42131</v>
      </c>
      <c r="C18" s="168"/>
      <c r="D18" s="169"/>
      <c r="E18" s="77"/>
      <c r="F18" s="169"/>
      <c r="G18" s="77"/>
      <c r="H18" s="169"/>
      <c r="I18" s="77"/>
      <c r="J18" s="170"/>
      <c r="K18" s="168"/>
      <c r="L18" s="169"/>
      <c r="M18" s="77"/>
      <c r="N18" s="169"/>
      <c r="O18" s="77"/>
      <c r="P18" s="169"/>
      <c r="Q18" s="77"/>
      <c r="R18" s="169"/>
      <c r="S18" s="77"/>
      <c r="T18" s="169"/>
      <c r="U18" s="77"/>
      <c r="V18" s="169"/>
      <c r="W18" s="77"/>
      <c r="X18" s="169"/>
      <c r="Y18" s="77"/>
      <c r="Z18" s="169"/>
      <c r="AA18" s="77"/>
      <c r="AB18" s="169"/>
      <c r="AC18" s="77"/>
      <c r="AD18" s="169"/>
      <c r="AE18" s="77"/>
      <c r="AF18" s="169"/>
      <c r="AG18" s="77"/>
      <c r="AH18" s="169"/>
      <c r="AI18" s="77"/>
      <c r="AJ18" s="169"/>
      <c r="AK18" s="77"/>
      <c r="AL18" s="178"/>
      <c r="AM18" s="168" t="s">
        <v>109</v>
      </c>
      <c r="AN18" s="169"/>
      <c r="AO18" s="177"/>
      <c r="AP18" s="170"/>
      <c r="AQ18" s="177"/>
      <c r="AR18" s="178"/>
      <c r="AS18" s="171"/>
      <c r="AT18" s="171"/>
      <c r="AU18" s="171"/>
      <c r="AV18" s="171"/>
      <c r="AW18" s="171"/>
      <c r="AX18" s="172"/>
      <c r="AY18" s="173"/>
      <c r="AZ18" s="172"/>
      <c r="BA18" s="173"/>
      <c r="BB18" s="171"/>
      <c r="BC18" s="171"/>
      <c r="BD18" s="171"/>
      <c r="BE18" s="171"/>
      <c r="BF18" s="172"/>
      <c r="BG18" s="173"/>
      <c r="BH18" s="171"/>
      <c r="BI18" s="171"/>
      <c r="BJ18" s="171"/>
      <c r="BK18" s="171"/>
      <c r="BL18" s="172"/>
      <c r="BM18" s="173"/>
      <c r="BN18" s="171"/>
      <c r="BO18" s="171"/>
      <c r="BP18" s="171"/>
      <c r="BQ18" s="171"/>
      <c r="BR18" s="171"/>
      <c r="BS18" s="171"/>
      <c r="BT18" s="171"/>
      <c r="BU18" s="171"/>
      <c r="BV18" s="172"/>
      <c r="BW18" s="173"/>
      <c r="BX18" s="171"/>
      <c r="BY18" s="171"/>
      <c r="BZ18" s="171"/>
      <c r="CA18" s="171"/>
      <c r="CB18" s="171"/>
      <c r="CC18" s="171"/>
      <c r="CD18" s="172"/>
      <c r="CE18" s="173"/>
      <c r="CF18" s="171"/>
      <c r="CG18" s="171"/>
      <c r="CH18" s="171"/>
      <c r="CI18" s="171"/>
      <c r="CJ18" s="172"/>
      <c r="CK18" s="173"/>
      <c r="CL18" s="171"/>
      <c r="CM18" s="171"/>
      <c r="CN18" s="171"/>
      <c r="CO18" s="171"/>
      <c r="CP18" s="171"/>
      <c r="CQ18" s="171"/>
      <c r="CR18" s="176"/>
      <c r="CS18" s="173"/>
      <c r="CT18" s="176"/>
      <c r="CU18" s="173"/>
      <c r="CV18" s="171"/>
      <c r="CW18" s="171"/>
      <c r="CX18" s="171"/>
      <c r="CY18" s="171"/>
      <c r="CZ18" s="171"/>
      <c r="DA18" s="171"/>
      <c r="DB18" s="171"/>
      <c r="DC18" s="171"/>
      <c r="DD18" s="176"/>
      <c r="DE18" s="173"/>
      <c r="DF18" s="171"/>
      <c r="DG18" s="171"/>
      <c r="DH18" s="171"/>
      <c r="DI18" s="171"/>
      <c r="DJ18" s="176"/>
      <c r="DK18" s="173"/>
      <c r="DL18" s="171"/>
      <c r="DM18" s="171"/>
      <c r="DN18" s="176"/>
      <c r="DO18" s="173"/>
      <c r="DP18" s="171"/>
      <c r="DQ18" s="171"/>
      <c r="DR18" s="171"/>
      <c r="DS18" s="171"/>
      <c r="DT18" s="176"/>
      <c r="DU18" s="173"/>
      <c r="DV18" s="171"/>
      <c r="DW18" s="171"/>
      <c r="DX18" s="171"/>
      <c r="DY18" s="171"/>
      <c r="DZ18" s="171"/>
      <c r="EA18" s="171"/>
      <c r="EB18" s="171"/>
      <c r="EC18" s="171"/>
      <c r="ED18" s="176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  <c r="IE18" s="162"/>
      <c r="IF18" s="162"/>
      <c r="IG18" s="162"/>
      <c r="IH18" s="162"/>
      <c r="II18" s="162"/>
      <c r="IJ18" s="162"/>
      <c r="IK18" s="162"/>
      <c r="IL18" s="162"/>
      <c r="IM18" s="162"/>
      <c r="IN18" s="162"/>
      <c r="IO18" s="162"/>
      <c r="IP18" s="162"/>
      <c r="IQ18" s="162"/>
      <c r="IR18" s="162"/>
      <c r="IS18" s="162"/>
      <c r="IT18" s="162"/>
      <c r="IU18" s="162"/>
      <c r="IV18" s="162"/>
      <c r="IW18" s="162"/>
      <c r="IX18" s="162"/>
      <c r="IY18" s="162"/>
      <c r="IZ18" s="162"/>
      <c r="JA18" s="162"/>
      <c r="JB18" s="162"/>
      <c r="JC18" s="162"/>
      <c r="JD18" s="162"/>
      <c r="JE18" s="162"/>
      <c r="JF18" s="162"/>
      <c r="JG18" s="162"/>
      <c r="JH18" s="162"/>
      <c r="JI18" s="162"/>
      <c r="JJ18" s="162"/>
      <c r="JK18" s="162"/>
      <c r="JL18" s="162"/>
      <c r="JM18" s="162"/>
      <c r="JN18" s="162"/>
      <c r="JO18" s="162"/>
      <c r="JP18" s="162"/>
      <c r="JQ18" s="162"/>
      <c r="JR18" s="162"/>
      <c r="JS18" s="162"/>
      <c r="JT18" s="162"/>
      <c r="JU18" s="162"/>
      <c r="JV18" s="162"/>
      <c r="JW18" s="162"/>
      <c r="JX18" s="162"/>
      <c r="JY18" s="162"/>
      <c r="JZ18" s="162"/>
      <c r="KA18" s="162"/>
      <c r="KB18" s="162"/>
      <c r="KC18" s="162"/>
      <c r="KD18" s="162"/>
      <c r="KE18" s="162"/>
      <c r="KF18" s="162"/>
      <c r="KG18" s="162"/>
      <c r="KH18" s="162"/>
      <c r="KI18" s="162"/>
      <c r="KJ18" s="162"/>
      <c r="KK18" s="162"/>
      <c r="KL18" s="162"/>
      <c r="KM18" s="162"/>
      <c r="KN18" s="162"/>
      <c r="KO18" s="162"/>
      <c r="KP18" s="162"/>
      <c r="KQ18" s="162"/>
      <c r="KR18" s="162"/>
      <c r="KS18" s="162"/>
      <c r="KT18" s="162"/>
      <c r="KU18" s="162"/>
      <c r="KV18" s="162"/>
      <c r="KW18" s="162"/>
      <c r="KX18" s="162"/>
      <c r="KY18" s="162"/>
      <c r="KZ18" s="162"/>
      <c r="LA18" s="162"/>
      <c r="LB18" s="162"/>
      <c r="LC18" s="162"/>
      <c r="LD18" s="162"/>
      <c r="LE18" s="162"/>
      <c r="LF18" s="162"/>
      <c r="LG18" s="162"/>
      <c r="LH18" s="162"/>
      <c r="LI18" s="162"/>
      <c r="LJ18" s="162"/>
      <c r="LK18" s="162"/>
      <c r="LL18" s="162"/>
      <c r="LM18" s="162"/>
      <c r="LN18" s="162"/>
      <c r="LO18" s="162"/>
      <c r="LP18" s="162"/>
      <c r="LQ18" s="162"/>
      <c r="LR18" s="162"/>
      <c r="LS18" s="162"/>
      <c r="LT18" s="162"/>
      <c r="LU18" s="162"/>
      <c r="LV18" s="162"/>
      <c r="LW18" s="162"/>
      <c r="LX18" s="162"/>
      <c r="LY18" s="162"/>
      <c r="LZ18" s="162"/>
      <c r="MA18" s="162"/>
      <c r="MB18" s="162"/>
      <c r="MC18" s="162"/>
      <c r="MD18" s="162"/>
      <c r="ME18" s="162"/>
      <c r="MF18" s="162"/>
      <c r="MG18" s="162"/>
      <c r="MH18" s="162"/>
      <c r="MI18" s="162"/>
      <c r="MJ18" s="162"/>
      <c r="MK18" s="162"/>
      <c r="ML18" s="162"/>
      <c r="MM18" s="162"/>
      <c r="MN18" s="162"/>
      <c r="MO18" s="162"/>
      <c r="MP18" s="162"/>
      <c r="MQ18" s="162"/>
      <c r="MR18" s="162"/>
      <c r="MS18" s="162"/>
      <c r="MT18" s="162"/>
      <c r="MU18" s="162"/>
      <c r="MV18" s="162"/>
      <c r="MW18" s="162"/>
      <c r="MX18" s="162"/>
      <c r="MY18" s="162"/>
      <c r="MZ18" s="162"/>
      <c r="NA18" s="162"/>
      <c r="NB18" s="162"/>
      <c r="NC18" s="162"/>
      <c r="ND18" s="162"/>
      <c r="NE18" s="162"/>
      <c r="NF18" s="162"/>
      <c r="NG18" s="162"/>
      <c r="NH18" s="162"/>
      <c r="NI18" s="162"/>
      <c r="NJ18" s="162"/>
      <c r="NK18" s="162"/>
      <c r="NL18" s="162"/>
      <c r="NM18" s="162"/>
      <c r="NN18" s="162"/>
      <c r="NO18" s="162"/>
      <c r="NP18" s="162"/>
      <c r="NQ18" s="162"/>
      <c r="NR18" s="162"/>
      <c r="NS18" s="162"/>
      <c r="NT18" s="162"/>
      <c r="NU18" s="162"/>
      <c r="NV18" s="162"/>
      <c r="NW18" s="162"/>
      <c r="NX18" s="162"/>
      <c r="NY18" s="162"/>
      <c r="NZ18" s="162"/>
      <c r="OA18" s="162"/>
      <c r="OB18" s="162"/>
      <c r="OC18" s="162"/>
      <c r="OD18" s="162"/>
      <c r="OE18" s="162"/>
      <c r="OF18" s="162"/>
      <c r="OG18" s="162"/>
      <c r="OH18" s="162"/>
      <c r="OI18" s="162"/>
      <c r="OJ18" s="162"/>
      <c r="OK18" s="162"/>
      <c r="OL18" s="162"/>
      <c r="OM18" s="162"/>
      <c r="ON18" s="162"/>
      <c r="OO18" s="162"/>
      <c r="OP18" s="162"/>
      <c r="OQ18" s="162"/>
      <c r="OR18" s="162"/>
      <c r="OS18" s="162"/>
      <c r="OT18" s="162"/>
      <c r="OU18" s="162"/>
      <c r="OV18" s="162"/>
      <c r="OW18" s="162"/>
      <c r="OX18" s="162"/>
      <c r="OY18" s="162"/>
      <c r="OZ18" s="162"/>
      <c r="PA18" s="162"/>
      <c r="PB18" s="162"/>
      <c r="PC18" s="162"/>
      <c r="PD18" s="162"/>
      <c r="PE18" s="162"/>
      <c r="PF18" s="162"/>
      <c r="PG18" s="162"/>
      <c r="PH18" s="162"/>
      <c r="PI18" s="162"/>
      <c r="PJ18" s="162"/>
      <c r="PK18" s="162"/>
      <c r="PL18" s="162"/>
      <c r="PM18" s="162"/>
      <c r="PN18" s="162"/>
      <c r="PO18" s="162"/>
      <c r="PP18" s="162"/>
      <c r="PQ18" s="162"/>
      <c r="PR18" s="162"/>
      <c r="PS18" s="162"/>
      <c r="PT18" s="162"/>
      <c r="PU18" s="162"/>
      <c r="PV18" s="162"/>
      <c r="PW18" s="162"/>
      <c r="PX18" s="162"/>
      <c r="PY18" s="162"/>
      <c r="PZ18" s="162"/>
      <c r="QA18" s="162"/>
      <c r="QB18" s="162"/>
      <c r="QC18" s="162"/>
      <c r="QD18" s="162"/>
      <c r="QE18" s="162"/>
      <c r="QF18" s="162"/>
      <c r="QG18" s="162"/>
      <c r="QH18" s="162"/>
      <c r="QI18" s="162"/>
      <c r="QJ18" s="162"/>
      <c r="QK18" s="162"/>
      <c r="QL18" s="162"/>
      <c r="QM18" s="162"/>
      <c r="QN18" s="162"/>
      <c r="QO18" s="162"/>
      <c r="QP18" s="162"/>
      <c r="QQ18" s="162"/>
      <c r="QR18" s="162"/>
      <c r="QS18" s="162"/>
      <c r="QT18" s="162"/>
      <c r="QU18" s="162"/>
      <c r="QV18" s="162"/>
      <c r="QW18" s="162"/>
      <c r="QX18" s="162"/>
      <c r="QY18" s="162"/>
      <c r="QZ18" s="162"/>
      <c r="RA18" s="162"/>
      <c r="RB18" s="162"/>
      <c r="RC18" s="162"/>
      <c r="RD18" s="162"/>
      <c r="RE18" s="162"/>
      <c r="RF18" s="162"/>
      <c r="RG18" s="162"/>
      <c r="RH18" s="162"/>
      <c r="RI18" s="162"/>
      <c r="RJ18" s="162"/>
      <c r="RK18" s="162"/>
      <c r="RL18" s="162"/>
      <c r="RM18" s="162"/>
      <c r="RN18" s="162"/>
      <c r="RO18" s="162"/>
      <c r="RP18" s="162"/>
      <c r="RQ18" s="162"/>
      <c r="RR18" s="162"/>
      <c r="RS18" s="162"/>
      <c r="RT18" s="162"/>
      <c r="RU18" s="162"/>
      <c r="RV18" s="162"/>
      <c r="RW18" s="162"/>
      <c r="RX18" s="162"/>
      <c r="RY18" s="162"/>
      <c r="RZ18" s="162"/>
      <c r="SA18" s="162"/>
      <c r="SB18" s="162"/>
      <c r="SC18" s="162"/>
      <c r="SD18" s="162"/>
      <c r="SE18" s="162"/>
      <c r="SF18" s="162"/>
      <c r="SG18" s="162"/>
      <c r="SH18" s="162"/>
      <c r="SI18" s="162"/>
      <c r="SJ18" s="162"/>
      <c r="SK18" s="162"/>
      <c r="SL18" s="162"/>
      <c r="SM18" s="162"/>
      <c r="SN18" s="162"/>
      <c r="SO18" s="162"/>
      <c r="SP18" s="162"/>
      <c r="SQ18" s="162"/>
      <c r="SR18" s="162"/>
      <c r="SS18" s="162"/>
      <c r="ST18" s="162"/>
      <c r="SU18" s="162"/>
      <c r="SV18" s="162"/>
      <c r="SW18" s="162"/>
      <c r="SX18" s="162"/>
      <c r="SY18" s="162"/>
      <c r="SZ18" s="162"/>
      <c r="TA18" s="162"/>
      <c r="TB18" s="162"/>
      <c r="TC18" s="162"/>
      <c r="TD18" s="162"/>
      <c r="TE18" s="162"/>
      <c r="TF18" s="162"/>
      <c r="TG18" s="162"/>
      <c r="TH18" s="162"/>
      <c r="TI18" s="162"/>
      <c r="TJ18" s="162"/>
      <c r="TK18" s="162"/>
      <c r="TL18" s="162"/>
      <c r="TM18" s="162"/>
      <c r="TN18" s="162"/>
      <c r="TO18" s="162"/>
      <c r="TP18" s="162"/>
      <c r="TQ18" s="162"/>
      <c r="TR18" s="162"/>
      <c r="TS18" s="162"/>
      <c r="TT18" s="162"/>
      <c r="TU18" s="162"/>
      <c r="TV18" s="162"/>
      <c r="TW18" s="162"/>
      <c r="TX18" s="162"/>
      <c r="TY18" s="162"/>
      <c r="TZ18" s="162"/>
      <c r="UA18" s="162"/>
      <c r="UB18" s="162"/>
      <c r="UC18" s="162"/>
      <c r="UD18" s="162"/>
      <c r="UE18" s="162"/>
      <c r="UF18" s="162"/>
    </row>
    <row r="19" spans="1:552" x14ac:dyDescent="0.25">
      <c r="A19" s="35">
        <f t="shared" si="7"/>
        <v>42132</v>
      </c>
      <c r="B19" s="36">
        <f t="shared" si="7"/>
        <v>42132</v>
      </c>
      <c r="C19" s="168"/>
      <c r="D19" s="169"/>
      <c r="E19" s="168" t="s">
        <v>110</v>
      </c>
      <c r="F19" s="169"/>
      <c r="G19" s="77"/>
      <c r="H19" s="169"/>
      <c r="I19" s="77"/>
      <c r="J19" s="170"/>
      <c r="K19" s="168"/>
      <c r="L19" s="169"/>
      <c r="M19" s="77"/>
      <c r="N19" s="169"/>
      <c r="O19" s="77"/>
      <c r="P19" s="169"/>
      <c r="Q19" s="77"/>
      <c r="R19" s="169"/>
      <c r="S19" s="77"/>
      <c r="T19" s="169"/>
      <c r="U19" s="77"/>
      <c r="V19" s="169"/>
      <c r="W19" s="77"/>
      <c r="X19" s="169"/>
      <c r="Y19" s="77"/>
      <c r="Z19" s="169"/>
      <c r="AA19" s="77"/>
      <c r="AB19" s="169"/>
      <c r="AC19" s="77"/>
      <c r="AD19" s="169"/>
      <c r="AE19" s="77"/>
      <c r="AF19" s="169"/>
      <c r="AG19" s="77"/>
      <c r="AH19" s="169"/>
      <c r="AI19" s="77"/>
      <c r="AJ19" s="169"/>
      <c r="AK19" s="77"/>
      <c r="AL19" s="178"/>
      <c r="AM19" s="172"/>
      <c r="AN19" s="170"/>
      <c r="AO19" s="177"/>
      <c r="AP19" s="170"/>
      <c r="AQ19" s="177"/>
      <c r="AR19" s="178"/>
      <c r="AS19" s="171"/>
      <c r="AT19" s="171"/>
      <c r="AU19" s="171"/>
      <c r="AV19" s="171"/>
      <c r="AW19" s="171"/>
      <c r="AX19" s="172"/>
      <c r="AY19" s="173"/>
      <c r="AZ19" s="172"/>
      <c r="BA19" s="173"/>
      <c r="BB19" s="171"/>
      <c r="BC19" s="171"/>
      <c r="BD19" s="171"/>
      <c r="BE19" s="171"/>
      <c r="BF19" s="172"/>
      <c r="BG19" s="173"/>
      <c r="BH19" s="171"/>
      <c r="BI19" s="171"/>
      <c r="BJ19" s="171"/>
      <c r="BK19" s="171"/>
      <c r="BL19" s="172"/>
      <c r="BM19" s="173"/>
      <c r="BN19" s="171"/>
      <c r="BO19" s="171"/>
      <c r="BP19" s="171"/>
      <c r="BQ19" s="171"/>
      <c r="BR19" s="171"/>
      <c r="BS19" s="171"/>
      <c r="BT19" s="171"/>
      <c r="BU19" s="171"/>
      <c r="BV19" s="172"/>
      <c r="BW19" s="173"/>
      <c r="BX19" s="171"/>
      <c r="BY19" s="171"/>
      <c r="BZ19" s="171"/>
      <c r="CA19" s="171"/>
      <c r="CB19" s="171"/>
      <c r="CC19" s="171"/>
      <c r="CD19" s="172"/>
      <c r="CE19" s="173"/>
      <c r="CF19" s="171"/>
      <c r="CG19" s="171"/>
      <c r="CH19" s="171"/>
      <c r="CI19" s="171"/>
      <c r="CJ19" s="172"/>
      <c r="CK19" s="173"/>
      <c r="CL19" s="171"/>
      <c r="CM19" s="171"/>
      <c r="CN19" s="171"/>
      <c r="CO19" s="171"/>
      <c r="CP19" s="171"/>
      <c r="CQ19" s="171"/>
      <c r="CR19" s="176"/>
      <c r="CS19" s="173"/>
      <c r="CT19" s="176"/>
      <c r="CU19" s="173"/>
      <c r="CV19" s="171"/>
      <c r="CW19" s="171"/>
      <c r="CX19" s="171"/>
      <c r="CY19" s="171"/>
      <c r="CZ19" s="171"/>
      <c r="DA19" s="171"/>
      <c r="DB19" s="171"/>
      <c r="DC19" s="171"/>
      <c r="DD19" s="176"/>
      <c r="DE19" s="173"/>
      <c r="DF19" s="171"/>
      <c r="DG19" s="171"/>
      <c r="DH19" s="171"/>
      <c r="DI19" s="171"/>
      <c r="DJ19" s="176"/>
      <c r="DK19" s="173"/>
      <c r="DL19" s="171"/>
      <c r="DM19" s="171"/>
      <c r="DN19" s="176"/>
      <c r="DO19" s="173"/>
      <c r="DP19" s="171"/>
      <c r="DQ19" s="171"/>
      <c r="DR19" s="171"/>
      <c r="DS19" s="171"/>
      <c r="DT19" s="176"/>
      <c r="DU19" s="173"/>
      <c r="DV19" s="171"/>
      <c r="DW19" s="171"/>
      <c r="DX19" s="171"/>
      <c r="DY19" s="171"/>
      <c r="DZ19" s="171"/>
      <c r="EA19" s="171"/>
      <c r="EB19" s="171"/>
      <c r="EC19" s="171"/>
      <c r="ED19" s="176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  <c r="ID19" s="162"/>
      <c r="IE19" s="162"/>
      <c r="IF19" s="162"/>
      <c r="IG19" s="162"/>
      <c r="IH19" s="162"/>
      <c r="II19" s="162"/>
      <c r="IJ19" s="162"/>
      <c r="IK19" s="162"/>
      <c r="IL19" s="162"/>
      <c r="IM19" s="162"/>
      <c r="IN19" s="162"/>
      <c r="IO19" s="162"/>
      <c r="IP19" s="162"/>
      <c r="IQ19" s="162"/>
      <c r="IR19" s="162"/>
      <c r="IS19" s="162"/>
      <c r="IT19" s="162"/>
      <c r="IU19" s="162"/>
      <c r="IV19" s="162"/>
      <c r="IW19" s="162"/>
      <c r="IX19" s="162"/>
      <c r="IY19" s="162"/>
      <c r="IZ19" s="162"/>
      <c r="JA19" s="162"/>
      <c r="JB19" s="162"/>
      <c r="JC19" s="162"/>
      <c r="JD19" s="162"/>
      <c r="JE19" s="162"/>
      <c r="JF19" s="162"/>
      <c r="JG19" s="162"/>
      <c r="JH19" s="162"/>
      <c r="JI19" s="162"/>
      <c r="JJ19" s="162"/>
      <c r="JK19" s="162"/>
      <c r="JL19" s="162"/>
      <c r="JM19" s="162"/>
      <c r="JN19" s="162"/>
      <c r="JO19" s="162"/>
      <c r="JP19" s="162"/>
      <c r="JQ19" s="162"/>
      <c r="JR19" s="162"/>
      <c r="JS19" s="162"/>
      <c r="JT19" s="162"/>
      <c r="JU19" s="162"/>
      <c r="JV19" s="162"/>
      <c r="JW19" s="162"/>
      <c r="JX19" s="162"/>
      <c r="JY19" s="162"/>
      <c r="JZ19" s="162"/>
      <c r="KA19" s="162"/>
      <c r="KB19" s="162"/>
      <c r="KC19" s="162"/>
      <c r="KD19" s="162"/>
      <c r="KE19" s="162"/>
      <c r="KF19" s="162"/>
      <c r="KG19" s="162"/>
      <c r="KH19" s="162"/>
      <c r="KI19" s="162"/>
      <c r="KJ19" s="162"/>
      <c r="KK19" s="162"/>
      <c r="KL19" s="162"/>
      <c r="KM19" s="162"/>
      <c r="KN19" s="162"/>
      <c r="KO19" s="162"/>
      <c r="KP19" s="162"/>
      <c r="KQ19" s="162"/>
      <c r="KR19" s="162"/>
      <c r="KS19" s="162"/>
      <c r="KT19" s="162"/>
      <c r="KU19" s="162"/>
      <c r="KV19" s="162"/>
      <c r="KW19" s="162"/>
      <c r="KX19" s="162"/>
      <c r="KY19" s="162"/>
      <c r="KZ19" s="162"/>
      <c r="LA19" s="162"/>
      <c r="LB19" s="162"/>
      <c r="LC19" s="162"/>
      <c r="LD19" s="162"/>
      <c r="LE19" s="162"/>
      <c r="LF19" s="162"/>
      <c r="LG19" s="162"/>
      <c r="LH19" s="162"/>
      <c r="LI19" s="162"/>
      <c r="LJ19" s="162"/>
      <c r="LK19" s="162"/>
      <c r="LL19" s="162"/>
      <c r="LM19" s="162"/>
      <c r="LN19" s="162"/>
      <c r="LO19" s="162"/>
      <c r="LP19" s="162"/>
      <c r="LQ19" s="162"/>
      <c r="LR19" s="162"/>
      <c r="LS19" s="162"/>
      <c r="LT19" s="162"/>
      <c r="LU19" s="162"/>
      <c r="LV19" s="162"/>
      <c r="LW19" s="162"/>
      <c r="LX19" s="162"/>
      <c r="LY19" s="162"/>
      <c r="LZ19" s="162"/>
      <c r="MA19" s="162"/>
      <c r="MB19" s="162"/>
      <c r="MC19" s="162"/>
      <c r="MD19" s="162"/>
      <c r="ME19" s="162"/>
      <c r="MF19" s="162"/>
      <c r="MG19" s="162"/>
      <c r="MH19" s="162"/>
      <c r="MI19" s="162"/>
      <c r="MJ19" s="162"/>
      <c r="MK19" s="162"/>
      <c r="ML19" s="162"/>
      <c r="MM19" s="162"/>
      <c r="MN19" s="162"/>
      <c r="MO19" s="162"/>
      <c r="MP19" s="162"/>
      <c r="MQ19" s="162"/>
      <c r="MR19" s="162"/>
      <c r="MS19" s="162"/>
      <c r="MT19" s="162"/>
      <c r="MU19" s="162"/>
      <c r="MV19" s="162"/>
      <c r="MW19" s="162"/>
      <c r="MX19" s="162"/>
      <c r="MY19" s="162"/>
      <c r="MZ19" s="162"/>
      <c r="NA19" s="162"/>
      <c r="NB19" s="162"/>
      <c r="NC19" s="162"/>
      <c r="ND19" s="162"/>
      <c r="NE19" s="162"/>
      <c r="NF19" s="162"/>
      <c r="NG19" s="162"/>
      <c r="NH19" s="162"/>
      <c r="NI19" s="162"/>
      <c r="NJ19" s="162"/>
      <c r="NK19" s="162"/>
      <c r="NL19" s="162"/>
      <c r="NM19" s="162"/>
      <c r="NN19" s="162"/>
      <c r="NO19" s="162"/>
      <c r="NP19" s="162"/>
      <c r="NQ19" s="162"/>
      <c r="NR19" s="162"/>
      <c r="NS19" s="162"/>
      <c r="NT19" s="162"/>
      <c r="NU19" s="162"/>
      <c r="NV19" s="162"/>
      <c r="NW19" s="162"/>
      <c r="NX19" s="162"/>
      <c r="NY19" s="162"/>
      <c r="NZ19" s="162"/>
      <c r="OA19" s="162"/>
      <c r="OB19" s="162"/>
      <c r="OC19" s="162"/>
      <c r="OD19" s="162"/>
      <c r="OE19" s="162"/>
      <c r="OF19" s="162"/>
      <c r="OG19" s="162"/>
      <c r="OH19" s="162"/>
      <c r="OI19" s="162"/>
      <c r="OJ19" s="162"/>
      <c r="OK19" s="162"/>
      <c r="OL19" s="162"/>
      <c r="OM19" s="162"/>
      <c r="ON19" s="162"/>
      <c r="OO19" s="162"/>
      <c r="OP19" s="162"/>
      <c r="OQ19" s="162"/>
      <c r="OR19" s="162"/>
      <c r="OS19" s="162"/>
      <c r="OT19" s="162"/>
      <c r="OU19" s="162"/>
      <c r="OV19" s="162"/>
      <c r="OW19" s="162"/>
      <c r="OX19" s="162"/>
      <c r="OY19" s="162"/>
      <c r="OZ19" s="162"/>
      <c r="PA19" s="162"/>
      <c r="PB19" s="162"/>
      <c r="PC19" s="162"/>
      <c r="PD19" s="162"/>
      <c r="PE19" s="162"/>
      <c r="PF19" s="162"/>
      <c r="PG19" s="162"/>
      <c r="PH19" s="162"/>
      <c r="PI19" s="162"/>
      <c r="PJ19" s="162"/>
      <c r="PK19" s="162"/>
      <c r="PL19" s="162"/>
      <c r="PM19" s="162"/>
      <c r="PN19" s="162"/>
      <c r="PO19" s="162"/>
      <c r="PP19" s="162"/>
      <c r="PQ19" s="162"/>
      <c r="PR19" s="162"/>
      <c r="PS19" s="162"/>
      <c r="PT19" s="162"/>
      <c r="PU19" s="162"/>
      <c r="PV19" s="162"/>
      <c r="PW19" s="162"/>
      <c r="PX19" s="162"/>
      <c r="PY19" s="162"/>
      <c r="PZ19" s="162"/>
      <c r="QA19" s="162"/>
      <c r="QB19" s="162"/>
      <c r="QC19" s="162"/>
      <c r="QD19" s="162"/>
      <c r="QE19" s="162"/>
      <c r="QF19" s="162"/>
      <c r="QG19" s="162"/>
      <c r="QH19" s="162"/>
      <c r="QI19" s="162"/>
      <c r="QJ19" s="162"/>
      <c r="QK19" s="162"/>
      <c r="QL19" s="162"/>
      <c r="QM19" s="162"/>
      <c r="QN19" s="162"/>
      <c r="QO19" s="162"/>
      <c r="QP19" s="162"/>
      <c r="QQ19" s="162"/>
      <c r="QR19" s="162"/>
      <c r="QS19" s="162"/>
      <c r="QT19" s="162"/>
      <c r="QU19" s="162"/>
      <c r="QV19" s="162"/>
      <c r="QW19" s="162"/>
      <c r="QX19" s="162"/>
      <c r="QY19" s="162"/>
      <c r="QZ19" s="162"/>
      <c r="RA19" s="162"/>
      <c r="RB19" s="162"/>
      <c r="RC19" s="162"/>
      <c r="RD19" s="162"/>
      <c r="RE19" s="162"/>
      <c r="RF19" s="162"/>
      <c r="RG19" s="162"/>
      <c r="RH19" s="162"/>
      <c r="RI19" s="162"/>
      <c r="RJ19" s="162"/>
      <c r="RK19" s="162"/>
      <c r="RL19" s="162"/>
      <c r="RM19" s="162"/>
      <c r="RN19" s="162"/>
      <c r="RO19" s="162"/>
      <c r="RP19" s="162"/>
      <c r="RQ19" s="162"/>
      <c r="RR19" s="162"/>
      <c r="RS19" s="162"/>
      <c r="RT19" s="162"/>
      <c r="RU19" s="162"/>
      <c r="RV19" s="162"/>
      <c r="RW19" s="162"/>
      <c r="RX19" s="162"/>
      <c r="RY19" s="162"/>
      <c r="RZ19" s="162"/>
      <c r="SA19" s="162"/>
      <c r="SB19" s="162"/>
      <c r="SC19" s="162"/>
      <c r="SD19" s="162"/>
      <c r="SE19" s="162"/>
      <c r="SF19" s="162"/>
      <c r="SG19" s="162"/>
      <c r="SH19" s="162"/>
      <c r="SI19" s="162"/>
      <c r="SJ19" s="162"/>
      <c r="SK19" s="162"/>
      <c r="SL19" s="162"/>
      <c r="SM19" s="162"/>
      <c r="SN19" s="162"/>
      <c r="SO19" s="162"/>
      <c r="SP19" s="162"/>
      <c r="SQ19" s="162"/>
      <c r="SR19" s="162"/>
      <c r="SS19" s="162"/>
      <c r="ST19" s="162"/>
      <c r="SU19" s="162"/>
      <c r="SV19" s="162"/>
      <c r="SW19" s="162"/>
      <c r="SX19" s="162"/>
      <c r="SY19" s="162"/>
      <c r="SZ19" s="162"/>
      <c r="TA19" s="162"/>
      <c r="TB19" s="162"/>
      <c r="TC19" s="162"/>
      <c r="TD19" s="162"/>
      <c r="TE19" s="162"/>
      <c r="TF19" s="162"/>
      <c r="TG19" s="162"/>
      <c r="TH19" s="162"/>
      <c r="TI19" s="162"/>
      <c r="TJ19" s="162"/>
      <c r="TK19" s="162"/>
      <c r="TL19" s="162"/>
      <c r="TM19" s="162"/>
      <c r="TN19" s="162"/>
      <c r="TO19" s="162"/>
      <c r="TP19" s="162"/>
      <c r="TQ19" s="162"/>
      <c r="TR19" s="162"/>
      <c r="TS19" s="162"/>
      <c r="TT19" s="162"/>
      <c r="TU19" s="162"/>
      <c r="TV19" s="162"/>
      <c r="TW19" s="162"/>
      <c r="TX19" s="162"/>
      <c r="TY19" s="162"/>
      <c r="TZ19" s="162"/>
      <c r="UA19" s="162"/>
      <c r="UB19" s="162"/>
      <c r="UC19" s="162"/>
      <c r="UD19" s="162"/>
      <c r="UE19" s="162"/>
      <c r="UF19" s="162"/>
    </row>
    <row r="20" spans="1:552" x14ac:dyDescent="0.25">
      <c r="A20" s="35">
        <f t="shared" si="7"/>
        <v>42133</v>
      </c>
      <c r="B20" s="36">
        <f t="shared" si="7"/>
        <v>42133</v>
      </c>
      <c r="C20" s="168"/>
      <c r="D20" s="169"/>
      <c r="E20" s="77"/>
      <c r="F20" s="169"/>
      <c r="G20" s="77"/>
      <c r="H20" s="169"/>
      <c r="I20" s="77"/>
      <c r="J20" s="170"/>
      <c r="K20" s="168"/>
      <c r="L20" s="169"/>
      <c r="M20" s="77"/>
      <c r="N20" s="169"/>
      <c r="O20" s="77"/>
      <c r="P20" s="169"/>
      <c r="Q20" s="77"/>
      <c r="R20" s="169"/>
      <c r="S20" s="168" t="s">
        <v>108</v>
      </c>
      <c r="T20" s="169"/>
      <c r="U20" s="77"/>
      <c r="V20" s="169"/>
      <c r="W20" s="77"/>
      <c r="X20" s="169"/>
      <c r="Y20" s="77"/>
      <c r="Z20" s="169"/>
      <c r="AA20" s="77"/>
      <c r="AB20" s="169"/>
      <c r="AC20" s="77"/>
      <c r="AD20" s="169"/>
      <c r="AE20" s="77"/>
      <c r="AF20" s="169"/>
      <c r="AG20" s="77"/>
      <c r="AH20" s="169"/>
      <c r="AI20" s="77"/>
      <c r="AJ20" s="169"/>
      <c r="AK20" s="77"/>
      <c r="AL20" s="178"/>
      <c r="AM20" s="172"/>
      <c r="AN20" s="170"/>
      <c r="AO20" s="177"/>
      <c r="AP20" s="170"/>
      <c r="AQ20" s="177"/>
      <c r="AR20" s="178"/>
      <c r="AS20" s="171"/>
      <c r="AT20" s="171"/>
      <c r="AU20" s="171"/>
      <c r="AV20" s="171"/>
      <c r="AW20" s="171"/>
      <c r="AX20" s="172"/>
      <c r="AY20" s="173"/>
      <c r="AZ20" s="172"/>
      <c r="BA20" s="173"/>
      <c r="BB20" s="171"/>
      <c r="BC20" s="171"/>
      <c r="BD20" s="171"/>
      <c r="BE20" s="171"/>
      <c r="BF20" s="172"/>
      <c r="BG20" s="173"/>
      <c r="BH20" s="171"/>
      <c r="BI20" s="171"/>
      <c r="BJ20" s="171"/>
      <c r="BK20" s="171"/>
      <c r="BL20" s="172"/>
      <c r="BM20" s="173"/>
      <c r="BN20" s="171"/>
      <c r="BO20" s="171"/>
      <c r="BP20" s="171"/>
      <c r="BQ20" s="171"/>
      <c r="BR20" s="171"/>
      <c r="BS20" s="171"/>
      <c r="BT20" s="171"/>
      <c r="BU20" s="171"/>
      <c r="BV20" s="172"/>
      <c r="BW20" s="173"/>
      <c r="BX20" s="171"/>
      <c r="BY20" s="171"/>
      <c r="BZ20" s="171"/>
      <c r="CA20" s="171"/>
      <c r="CB20" s="171"/>
      <c r="CC20" s="171"/>
      <c r="CD20" s="172"/>
      <c r="CE20" s="173"/>
      <c r="CF20" s="171"/>
      <c r="CG20" s="171"/>
      <c r="CH20" s="171"/>
      <c r="CI20" s="171"/>
      <c r="CJ20" s="172"/>
      <c r="CK20" s="173"/>
      <c r="CL20" s="171"/>
      <c r="CM20" s="171"/>
      <c r="CN20" s="171"/>
      <c r="CO20" s="171"/>
      <c r="CP20" s="171"/>
      <c r="CQ20" s="171"/>
      <c r="CR20" s="176"/>
      <c r="CS20" s="173"/>
      <c r="CT20" s="176"/>
      <c r="CU20" s="173"/>
      <c r="CV20" s="171"/>
      <c r="CW20" s="171"/>
      <c r="CX20" s="171"/>
      <c r="CY20" s="171"/>
      <c r="CZ20" s="171"/>
      <c r="DA20" s="171"/>
      <c r="DB20" s="171"/>
      <c r="DC20" s="171"/>
      <c r="DD20" s="176"/>
      <c r="DE20" s="173"/>
      <c r="DF20" s="171"/>
      <c r="DG20" s="171"/>
      <c r="DH20" s="171"/>
      <c r="DI20" s="171"/>
      <c r="DJ20" s="176"/>
      <c r="DK20" s="173"/>
      <c r="DL20" s="171"/>
      <c r="DM20" s="171"/>
      <c r="DN20" s="176"/>
      <c r="DO20" s="173"/>
      <c r="DP20" s="171"/>
      <c r="DQ20" s="171"/>
      <c r="DR20" s="171"/>
      <c r="DS20" s="171"/>
      <c r="DT20" s="176"/>
      <c r="DU20" s="173"/>
      <c r="DV20" s="171"/>
      <c r="DW20" s="171"/>
      <c r="DX20" s="171"/>
      <c r="DY20" s="171"/>
      <c r="DZ20" s="171"/>
      <c r="EA20" s="171"/>
      <c r="EB20" s="171"/>
      <c r="EC20" s="171"/>
      <c r="ED20" s="176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  <c r="IE20" s="162"/>
      <c r="IF20" s="162"/>
      <c r="IG20" s="162"/>
      <c r="IH20" s="162"/>
      <c r="II20" s="162"/>
      <c r="IJ20" s="162"/>
      <c r="IK20" s="162"/>
      <c r="IL20" s="162"/>
      <c r="IM20" s="162"/>
      <c r="IN20" s="162"/>
      <c r="IO20" s="162"/>
      <c r="IP20" s="162"/>
      <c r="IQ20" s="162"/>
      <c r="IR20" s="162"/>
      <c r="IS20" s="162"/>
      <c r="IT20" s="162"/>
      <c r="IU20" s="162"/>
      <c r="IV20" s="162"/>
      <c r="IW20" s="162"/>
      <c r="IX20" s="162"/>
      <c r="IY20" s="162"/>
      <c r="IZ20" s="162"/>
      <c r="JA20" s="162"/>
      <c r="JB20" s="162"/>
      <c r="JC20" s="162"/>
      <c r="JD20" s="162"/>
      <c r="JE20" s="162"/>
      <c r="JF20" s="162"/>
      <c r="JG20" s="162"/>
      <c r="JH20" s="162"/>
      <c r="JI20" s="162"/>
      <c r="JJ20" s="162"/>
      <c r="JK20" s="162"/>
      <c r="JL20" s="162"/>
      <c r="JM20" s="162"/>
      <c r="JN20" s="162"/>
      <c r="JO20" s="162"/>
      <c r="JP20" s="162"/>
      <c r="JQ20" s="162"/>
      <c r="JR20" s="162"/>
      <c r="JS20" s="162"/>
      <c r="JT20" s="162"/>
      <c r="JU20" s="162"/>
      <c r="JV20" s="162"/>
      <c r="JW20" s="162"/>
      <c r="JX20" s="162"/>
      <c r="JY20" s="162"/>
      <c r="JZ20" s="162"/>
      <c r="KA20" s="162"/>
      <c r="KB20" s="162"/>
      <c r="KC20" s="162"/>
      <c r="KD20" s="162"/>
      <c r="KE20" s="162"/>
      <c r="KF20" s="162"/>
      <c r="KG20" s="162"/>
      <c r="KH20" s="162"/>
      <c r="KI20" s="162"/>
      <c r="KJ20" s="162"/>
      <c r="KK20" s="162"/>
      <c r="KL20" s="162"/>
      <c r="KM20" s="162"/>
      <c r="KN20" s="162"/>
      <c r="KO20" s="162"/>
      <c r="KP20" s="162"/>
      <c r="KQ20" s="162"/>
      <c r="KR20" s="162"/>
      <c r="KS20" s="162"/>
      <c r="KT20" s="162"/>
      <c r="KU20" s="162"/>
      <c r="KV20" s="162"/>
      <c r="KW20" s="162"/>
      <c r="KX20" s="162"/>
      <c r="KY20" s="162"/>
      <c r="KZ20" s="162"/>
      <c r="LA20" s="162"/>
      <c r="LB20" s="162"/>
      <c r="LC20" s="162"/>
      <c r="LD20" s="162"/>
      <c r="LE20" s="162"/>
      <c r="LF20" s="162"/>
      <c r="LG20" s="162"/>
      <c r="LH20" s="162"/>
      <c r="LI20" s="162"/>
      <c r="LJ20" s="162"/>
      <c r="LK20" s="162"/>
      <c r="LL20" s="162"/>
      <c r="LM20" s="162"/>
      <c r="LN20" s="162"/>
      <c r="LO20" s="162"/>
      <c r="LP20" s="162"/>
      <c r="LQ20" s="162"/>
      <c r="LR20" s="162"/>
      <c r="LS20" s="162"/>
      <c r="LT20" s="162"/>
      <c r="LU20" s="162"/>
      <c r="LV20" s="162"/>
      <c r="LW20" s="162"/>
      <c r="LX20" s="162"/>
      <c r="LY20" s="162"/>
      <c r="LZ20" s="162"/>
      <c r="MA20" s="162"/>
      <c r="MB20" s="162"/>
      <c r="MC20" s="162"/>
      <c r="MD20" s="162"/>
      <c r="ME20" s="162"/>
      <c r="MF20" s="162"/>
      <c r="MG20" s="162"/>
      <c r="MH20" s="162"/>
      <c r="MI20" s="162"/>
      <c r="MJ20" s="162"/>
      <c r="MK20" s="162"/>
      <c r="ML20" s="162"/>
      <c r="MM20" s="162"/>
      <c r="MN20" s="162"/>
      <c r="MO20" s="162"/>
      <c r="MP20" s="162"/>
      <c r="MQ20" s="162"/>
      <c r="MR20" s="162"/>
      <c r="MS20" s="162"/>
      <c r="MT20" s="162"/>
      <c r="MU20" s="162"/>
      <c r="MV20" s="162"/>
      <c r="MW20" s="162"/>
      <c r="MX20" s="162"/>
      <c r="MY20" s="162"/>
      <c r="MZ20" s="162"/>
      <c r="NA20" s="162"/>
      <c r="NB20" s="162"/>
      <c r="NC20" s="162"/>
      <c r="ND20" s="162"/>
      <c r="NE20" s="162"/>
      <c r="NF20" s="162"/>
      <c r="NG20" s="162"/>
      <c r="NH20" s="162"/>
      <c r="NI20" s="162"/>
      <c r="NJ20" s="162"/>
      <c r="NK20" s="162"/>
      <c r="NL20" s="162"/>
      <c r="NM20" s="162"/>
      <c r="NN20" s="162"/>
      <c r="NO20" s="162"/>
      <c r="NP20" s="162"/>
      <c r="NQ20" s="162"/>
      <c r="NR20" s="162"/>
      <c r="NS20" s="162"/>
      <c r="NT20" s="162"/>
      <c r="NU20" s="162"/>
      <c r="NV20" s="162"/>
      <c r="NW20" s="162"/>
      <c r="NX20" s="162"/>
      <c r="NY20" s="162"/>
      <c r="NZ20" s="162"/>
      <c r="OA20" s="162"/>
      <c r="OB20" s="162"/>
      <c r="OC20" s="162"/>
      <c r="OD20" s="162"/>
      <c r="OE20" s="162"/>
      <c r="OF20" s="162"/>
      <c r="OG20" s="162"/>
      <c r="OH20" s="162"/>
      <c r="OI20" s="162"/>
      <c r="OJ20" s="162"/>
      <c r="OK20" s="162"/>
      <c r="OL20" s="162"/>
      <c r="OM20" s="162"/>
      <c r="ON20" s="162"/>
      <c r="OO20" s="162"/>
      <c r="OP20" s="162"/>
      <c r="OQ20" s="162"/>
      <c r="OR20" s="162"/>
      <c r="OS20" s="162"/>
      <c r="OT20" s="162"/>
      <c r="OU20" s="162"/>
      <c r="OV20" s="162"/>
      <c r="OW20" s="162"/>
      <c r="OX20" s="162"/>
      <c r="OY20" s="162"/>
      <c r="OZ20" s="162"/>
      <c r="PA20" s="162"/>
      <c r="PB20" s="162"/>
      <c r="PC20" s="162"/>
      <c r="PD20" s="162"/>
      <c r="PE20" s="162"/>
      <c r="PF20" s="162"/>
      <c r="PG20" s="162"/>
      <c r="PH20" s="162"/>
      <c r="PI20" s="162"/>
      <c r="PJ20" s="162"/>
      <c r="PK20" s="162"/>
      <c r="PL20" s="162"/>
      <c r="PM20" s="162"/>
      <c r="PN20" s="162"/>
      <c r="PO20" s="162"/>
      <c r="PP20" s="162"/>
      <c r="PQ20" s="162"/>
      <c r="PR20" s="162"/>
      <c r="PS20" s="162"/>
      <c r="PT20" s="162"/>
      <c r="PU20" s="162"/>
      <c r="PV20" s="162"/>
      <c r="PW20" s="162"/>
      <c r="PX20" s="162"/>
      <c r="PY20" s="162"/>
      <c r="PZ20" s="162"/>
      <c r="QA20" s="162"/>
      <c r="QB20" s="162"/>
      <c r="QC20" s="162"/>
      <c r="QD20" s="162"/>
      <c r="QE20" s="162"/>
      <c r="QF20" s="162"/>
      <c r="QG20" s="162"/>
      <c r="QH20" s="162"/>
      <c r="QI20" s="162"/>
      <c r="QJ20" s="162"/>
      <c r="QK20" s="162"/>
      <c r="QL20" s="162"/>
      <c r="QM20" s="162"/>
      <c r="QN20" s="162"/>
      <c r="QO20" s="162"/>
      <c r="QP20" s="162"/>
      <c r="QQ20" s="162"/>
      <c r="QR20" s="162"/>
      <c r="QS20" s="162"/>
      <c r="QT20" s="162"/>
      <c r="QU20" s="162"/>
      <c r="QV20" s="162"/>
      <c r="QW20" s="162"/>
      <c r="QX20" s="162"/>
      <c r="QY20" s="162"/>
      <c r="QZ20" s="162"/>
      <c r="RA20" s="162"/>
      <c r="RB20" s="162"/>
      <c r="RC20" s="162"/>
      <c r="RD20" s="162"/>
      <c r="RE20" s="162"/>
      <c r="RF20" s="162"/>
      <c r="RG20" s="162"/>
      <c r="RH20" s="162"/>
      <c r="RI20" s="162"/>
      <c r="RJ20" s="162"/>
      <c r="RK20" s="162"/>
      <c r="RL20" s="162"/>
      <c r="RM20" s="162"/>
      <c r="RN20" s="162"/>
      <c r="RO20" s="162"/>
      <c r="RP20" s="162"/>
      <c r="RQ20" s="162"/>
      <c r="RR20" s="162"/>
      <c r="RS20" s="162"/>
      <c r="RT20" s="162"/>
      <c r="RU20" s="162"/>
      <c r="RV20" s="162"/>
      <c r="RW20" s="162"/>
      <c r="RX20" s="162"/>
      <c r="RY20" s="162"/>
      <c r="RZ20" s="162"/>
      <c r="SA20" s="162"/>
      <c r="SB20" s="162"/>
      <c r="SC20" s="162"/>
      <c r="SD20" s="162"/>
      <c r="SE20" s="162"/>
      <c r="SF20" s="162"/>
      <c r="SG20" s="162"/>
      <c r="SH20" s="162"/>
      <c r="SI20" s="162"/>
      <c r="SJ20" s="162"/>
      <c r="SK20" s="162"/>
      <c r="SL20" s="162"/>
      <c r="SM20" s="162"/>
      <c r="SN20" s="162"/>
      <c r="SO20" s="162"/>
      <c r="SP20" s="162"/>
      <c r="SQ20" s="162"/>
      <c r="SR20" s="162"/>
      <c r="SS20" s="162"/>
      <c r="ST20" s="162"/>
      <c r="SU20" s="162"/>
      <c r="SV20" s="162"/>
      <c r="SW20" s="162"/>
      <c r="SX20" s="162"/>
      <c r="SY20" s="162"/>
      <c r="SZ20" s="162"/>
      <c r="TA20" s="162"/>
      <c r="TB20" s="162"/>
      <c r="TC20" s="162"/>
      <c r="TD20" s="162"/>
      <c r="TE20" s="162"/>
      <c r="TF20" s="162"/>
      <c r="TG20" s="162"/>
      <c r="TH20" s="162"/>
      <c r="TI20" s="162"/>
      <c r="TJ20" s="162"/>
      <c r="TK20" s="162"/>
      <c r="TL20" s="162"/>
      <c r="TM20" s="162"/>
      <c r="TN20" s="162"/>
      <c r="TO20" s="162"/>
      <c r="TP20" s="162"/>
      <c r="TQ20" s="162"/>
      <c r="TR20" s="162"/>
      <c r="TS20" s="162"/>
      <c r="TT20" s="162"/>
      <c r="TU20" s="162"/>
      <c r="TV20" s="162"/>
      <c r="TW20" s="162"/>
      <c r="TX20" s="162"/>
      <c r="TY20" s="162"/>
      <c r="TZ20" s="162"/>
      <c r="UA20" s="162"/>
      <c r="UB20" s="162"/>
      <c r="UC20" s="162"/>
      <c r="UD20" s="162"/>
      <c r="UE20" s="162"/>
      <c r="UF20" s="162"/>
    </row>
    <row r="21" spans="1:552" x14ac:dyDescent="0.25">
      <c r="A21" s="35">
        <f t="shared" si="7"/>
        <v>42134</v>
      </c>
      <c r="B21" s="36">
        <f t="shared" si="7"/>
        <v>42134</v>
      </c>
      <c r="C21" s="168"/>
      <c r="D21" s="169"/>
      <c r="E21" s="168" t="s">
        <v>108</v>
      </c>
      <c r="F21" s="169"/>
      <c r="G21" s="77"/>
      <c r="H21" s="169"/>
      <c r="I21" s="77"/>
      <c r="J21" s="170"/>
      <c r="K21" s="168"/>
      <c r="L21" s="169"/>
      <c r="M21" s="77"/>
      <c r="N21" s="169"/>
      <c r="O21" s="77"/>
      <c r="P21" s="169"/>
      <c r="Q21" s="77"/>
      <c r="R21" s="169"/>
      <c r="S21" s="77"/>
      <c r="T21" s="169"/>
      <c r="U21" s="77"/>
      <c r="V21" s="169"/>
      <c r="W21" s="77"/>
      <c r="X21" s="169"/>
      <c r="Y21" s="77"/>
      <c r="Z21" s="169"/>
      <c r="AA21" s="77"/>
      <c r="AB21" s="169"/>
      <c r="AC21" s="77"/>
      <c r="AD21" s="169"/>
      <c r="AE21" s="77"/>
      <c r="AF21" s="169"/>
      <c r="AG21" s="77"/>
      <c r="AH21" s="169"/>
      <c r="AI21" s="77"/>
      <c r="AJ21" s="169"/>
      <c r="AK21" s="77"/>
      <c r="AL21" s="178"/>
      <c r="AM21" s="172"/>
      <c r="AN21" s="170"/>
      <c r="AO21" s="177"/>
      <c r="AP21" s="170"/>
      <c r="AQ21" s="177"/>
      <c r="AR21" s="178"/>
      <c r="AS21" s="171"/>
      <c r="AT21" s="171"/>
      <c r="AU21" s="171"/>
      <c r="AV21" s="171"/>
      <c r="AW21" s="171"/>
      <c r="AX21" s="172"/>
      <c r="AY21" s="173"/>
      <c r="AZ21" s="172"/>
      <c r="BA21" s="173"/>
      <c r="BB21" s="171"/>
      <c r="BC21" s="171"/>
      <c r="BD21" s="171"/>
      <c r="BE21" s="171"/>
      <c r="BF21" s="172"/>
      <c r="BG21" s="173"/>
      <c r="BH21" s="171"/>
      <c r="BI21" s="171"/>
      <c r="BJ21" s="171"/>
      <c r="BK21" s="171"/>
      <c r="BL21" s="172"/>
      <c r="BM21" s="173"/>
      <c r="BN21" s="171"/>
      <c r="BO21" s="171"/>
      <c r="BP21" s="171"/>
      <c r="BQ21" s="171"/>
      <c r="BR21" s="171"/>
      <c r="BS21" s="171"/>
      <c r="BT21" s="171"/>
      <c r="BU21" s="171"/>
      <c r="BV21" s="172"/>
      <c r="BW21" s="173"/>
      <c r="BX21" s="171"/>
      <c r="BY21" s="171"/>
      <c r="BZ21" s="171"/>
      <c r="CA21" s="171"/>
      <c r="CB21" s="171"/>
      <c r="CC21" s="171"/>
      <c r="CD21" s="172"/>
      <c r="CE21" s="173"/>
      <c r="CF21" s="171"/>
      <c r="CG21" s="171"/>
      <c r="CH21" s="171"/>
      <c r="CI21" s="171"/>
      <c r="CJ21" s="172"/>
      <c r="CK21" s="173"/>
      <c r="CL21" s="171"/>
      <c r="CM21" s="171"/>
      <c r="CN21" s="171"/>
      <c r="CO21" s="171"/>
      <c r="CP21" s="171"/>
      <c r="CQ21" s="171"/>
      <c r="CR21" s="176"/>
      <c r="CS21" s="173"/>
      <c r="CT21" s="176"/>
      <c r="CU21" s="173"/>
      <c r="CV21" s="171"/>
      <c r="CW21" s="171"/>
      <c r="CX21" s="171"/>
      <c r="CY21" s="171"/>
      <c r="CZ21" s="171"/>
      <c r="DA21" s="171"/>
      <c r="DB21" s="171"/>
      <c r="DC21" s="171"/>
      <c r="DD21" s="176"/>
      <c r="DE21" s="173"/>
      <c r="DF21" s="171"/>
      <c r="DG21" s="171"/>
      <c r="DH21" s="171"/>
      <c r="DI21" s="171"/>
      <c r="DJ21" s="176"/>
      <c r="DK21" s="173"/>
      <c r="DL21" s="171"/>
      <c r="DM21" s="171"/>
      <c r="DN21" s="176"/>
      <c r="DO21" s="173"/>
      <c r="DP21" s="171"/>
      <c r="DQ21" s="171"/>
      <c r="DR21" s="171"/>
      <c r="DS21" s="171"/>
      <c r="DT21" s="176"/>
      <c r="DU21" s="173"/>
      <c r="DV21" s="171"/>
      <c r="DW21" s="171"/>
      <c r="DX21" s="171"/>
      <c r="DY21" s="171"/>
      <c r="DZ21" s="171"/>
      <c r="EA21" s="171"/>
      <c r="EB21" s="171"/>
      <c r="EC21" s="171"/>
      <c r="ED21" s="176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  <c r="IE21" s="162"/>
      <c r="IF21" s="162"/>
      <c r="IG21" s="162"/>
      <c r="IH21" s="162"/>
      <c r="II21" s="162"/>
      <c r="IJ21" s="162"/>
      <c r="IK21" s="162"/>
      <c r="IL21" s="162"/>
      <c r="IM21" s="162"/>
      <c r="IN21" s="162"/>
      <c r="IO21" s="162"/>
      <c r="IP21" s="162"/>
      <c r="IQ21" s="162"/>
      <c r="IR21" s="162"/>
      <c r="IS21" s="162"/>
      <c r="IT21" s="162"/>
      <c r="IU21" s="162"/>
      <c r="IV21" s="162"/>
      <c r="IW21" s="162"/>
      <c r="IX21" s="162"/>
      <c r="IY21" s="162"/>
      <c r="IZ21" s="162"/>
      <c r="JA21" s="162"/>
      <c r="JB21" s="162"/>
      <c r="JC21" s="162"/>
      <c r="JD21" s="162"/>
      <c r="JE21" s="162"/>
      <c r="JF21" s="162"/>
      <c r="JG21" s="162"/>
      <c r="JH21" s="162"/>
      <c r="JI21" s="162"/>
      <c r="JJ21" s="162"/>
      <c r="JK21" s="162"/>
      <c r="JL21" s="162"/>
      <c r="JM21" s="162"/>
      <c r="JN21" s="162"/>
      <c r="JO21" s="162"/>
      <c r="JP21" s="162"/>
      <c r="JQ21" s="162"/>
      <c r="JR21" s="162"/>
      <c r="JS21" s="162"/>
      <c r="JT21" s="162"/>
      <c r="JU21" s="162"/>
      <c r="JV21" s="162"/>
      <c r="JW21" s="162"/>
      <c r="JX21" s="162"/>
      <c r="JY21" s="162"/>
      <c r="JZ21" s="162"/>
      <c r="KA21" s="162"/>
      <c r="KB21" s="162"/>
      <c r="KC21" s="162"/>
      <c r="KD21" s="162"/>
      <c r="KE21" s="162"/>
      <c r="KF21" s="162"/>
      <c r="KG21" s="162"/>
      <c r="KH21" s="162"/>
      <c r="KI21" s="162"/>
      <c r="KJ21" s="162"/>
      <c r="KK21" s="162"/>
      <c r="KL21" s="162"/>
      <c r="KM21" s="162"/>
      <c r="KN21" s="162"/>
      <c r="KO21" s="162"/>
      <c r="KP21" s="162"/>
      <c r="KQ21" s="162"/>
      <c r="KR21" s="162"/>
      <c r="KS21" s="162"/>
      <c r="KT21" s="162"/>
      <c r="KU21" s="162"/>
      <c r="KV21" s="162"/>
      <c r="KW21" s="162"/>
      <c r="KX21" s="162"/>
      <c r="KY21" s="162"/>
      <c r="KZ21" s="162"/>
      <c r="LA21" s="162"/>
      <c r="LB21" s="162"/>
      <c r="LC21" s="162"/>
      <c r="LD21" s="162"/>
      <c r="LE21" s="162"/>
      <c r="LF21" s="162"/>
      <c r="LG21" s="162"/>
      <c r="LH21" s="162"/>
      <c r="LI21" s="162"/>
      <c r="LJ21" s="162"/>
      <c r="LK21" s="162"/>
      <c r="LL21" s="162"/>
      <c r="LM21" s="162"/>
      <c r="LN21" s="162"/>
      <c r="LO21" s="162"/>
      <c r="LP21" s="162"/>
      <c r="LQ21" s="162"/>
      <c r="LR21" s="162"/>
      <c r="LS21" s="162"/>
      <c r="LT21" s="162"/>
      <c r="LU21" s="162"/>
      <c r="LV21" s="162"/>
      <c r="LW21" s="162"/>
      <c r="LX21" s="162"/>
      <c r="LY21" s="162"/>
      <c r="LZ21" s="162"/>
      <c r="MA21" s="162"/>
      <c r="MB21" s="162"/>
      <c r="MC21" s="162"/>
      <c r="MD21" s="162"/>
      <c r="ME21" s="162"/>
      <c r="MF21" s="162"/>
      <c r="MG21" s="162"/>
      <c r="MH21" s="162"/>
      <c r="MI21" s="162"/>
      <c r="MJ21" s="162"/>
      <c r="MK21" s="162"/>
      <c r="ML21" s="162"/>
      <c r="MM21" s="162"/>
      <c r="MN21" s="162"/>
      <c r="MO21" s="162"/>
      <c r="MP21" s="162"/>
      <c r="MQ21" s="162"/>
      <c r="MR21" s="162"/>
      <c r="MS21" s="162"/>
      <c r="MT21" s="162"/>
      <c r="MU21" s="162"/>
      <c r="MV21" s="162"/>
      <c r="MW21" s="162"/>
      <c r="MX21" s="162"/>
      <c r="MY21" s="162"/>
      <c r="MZ21" s="162"/>
      <c r="NA21" s="162"/>
      <c r="NB21" s="162"/>
      <c r="NC21" s="162"/>
      <c r="ND21" s="162"/>
      <c r="NE21" s="162"/>
      <c r="NF21" s="162"/>
      <c r="NG21" s="162"/>
      <c r="NH21" s="162"/>
      <c r="NI21" s="162"/>
      <c r="NJ21" s="162"/>
      <c r="NK21" s="162"/>
      <c r="NL21" s="162"/>
      <c r="NM21" s="162"/>
      <c r="NN21" s="162"/>
      <c r="NO21" s="162"/>
      <c r="NP21" s="162"/>
      <c r="NQ21" s="162"/>
      <c r="NR21" s="162"/>
      <c r="NS21" s="162"/>
      <c r="NT21" s="162"/>
      <c r="NU21" s="162"/>
      <c r="NV21" s="162"/>
      <c r="NW21" s="162"/>
      <c r="NX21" s="162"/>
      <c r="NY21" s="162"/>
      <c r="NZ21" s="162"/>
      <c r="OA21" s="162"/>
      <c r="OB21" s="162"/>
      <c r="OC21" s="162"/>
      <c r="OD21" s="162"/>
      <c r="OE21" s="162"/>
      <c r="OF21" s="162"/>
      <c r="OG21" s="162"/>
      <c r="OH21" s="162"/>
      <c r="OI21" s="162"/>
      <c r="OJ21" s="162"/>
      <c r="OK21" s="162"/>
      <c r="OL21" s="162"/>
      <c r="OM21" s="162"/>
      <c r="ON21" s="162"/>
      <c r="OO21" s="162"/>
      <c r="OP21" s="162"/>
      <c r="OQ21" s="162"/>
      <c r="OR21" s="162"/>
      <c r="OS21" s="162"/>
      <c r="OT21" s="162"/>
      <c r="OU21" s="162"/>
      <c r="OV21" s="162"/>
      <c r="OW21" s="162"/>
      <c r="OX21" s="162"/>
      <c r="OY21" s="162"/>
      <c r="OZ21" s="162"/>
      <c r="PA21" s="162"/>
      <c r="PB21" s="162"/>
      <c r="PC21" s="162"/>
      <c r="PD21" s="162"/>
      <c r="PE21" s="162"/>
      <c r="PF21" s="162"/>
      <c r="PG21" s="162"/>
      <c r="PH21" s="162"/>
      <c r="PI21" s="162"/>
      <c r="PJ21" s="162"/>
      <c r="PK21" s="162"/>
      <c r="PL21" s="162"/>
      <c r="PM21" s="162"/>
      <c r="PN21" s="162"/>
      <c r="PO21" s="162"/>
      <c r="PP21" s="162"/>
      <c r="PQ21" s="162"/>
      <c r="PR21" s="162"/>
      <c r="PS21" s="162"/>
      <c r="PT21" s="162"/>
      <c r="PU21" s="162"/>
      <c r="PV21" s="162"/>
      <c r="PW21" s="162"/>
      <c r="PX21" s="162"/>
      <c r="PY21" s="162"/>
      <c r="PZ21" s="162"/>
      <c r="QA21" s="162"/>
      <c r="QB21" s="162"/>
      <c r="QC21" s="162"/>
      <c r="QD21" s="162"/>
      <c r="QE21" s="162"/>
      <c r="QF21" s="162"/>
      <c r="QG21" s="162"/>
      <c r="QH21" s="162"/>
      <c r="QI21" s="162"/>
      <c r="QJ21" s="162"/>
      <c r="QK21" s="162"/>
      <c r="QL21" s="162"/>
      <c r="QM21" s="162"/>
      <c r="QN21" s="162"/>
      <c r="QO21" s="162"/>
      <c r="QP21" s="162"/>
      <c r="QQ21" s="162"/>
      <c r="QR21" s="162"/>
      <c r="QS21" s="162"/>
      <c r="QT21" s="162"/>
      <c r="QU21" s="162"/>
      <c r="QV21" s="162"/>
      <c r="QW21" s="162"/>
      <c r="QX21" s="162"/>
      <c r="QY21" s="162"/>
      <c r="QZ21" s="162"/>
      <c r="RA21" s="162"/>
      <c r="RB21" s="162"/>
      <c r="RC21" s="162"/>
      <c r="RD21" s="162"/>
      <c r="RE21" s="162"/>
      <c r="RF21" s="162"/>
      <c r="RG21" s="162"/>
      <c r="RH21" s="162"/>
      <c r="RI21" s="162"/>
      <c r="RJ21" s="162"/>
      <c r="RK21" s="162"/>
      <c r="RL21" s="162"/>
      <c r="RM21" s="162"/>
      <c r="RN21" s="162"/>
      <c r="RO21" s="162"/>
      <c r="RP21" s="162"/>
      <c r="RQ21" s="162"/>
      <c r="RR21" s="162"/>
      <c r="RS21" s="162"/>
      <c r="RT21" s="162"/>
      <c r="RU21" s="162"/>
      <c r="RV21" s="162"/>
      <c r="RW21" s="162"/>
      <c r="RX21" s="162"/>
      <c r="RY21" s="162"/>
      <c r="RZ21" s="162"/>
      <c r="SA21" s="162"/>
      <c r="SB21" s="162"/>
      <c r="SC21" s="162"/>
      <c r="SD21" s="162"/>
      <c r="SE21" s="162"/>
      <c r="SF21" s="162"/>
      <c r="SG21" s="162"/>
      <c r="SH21" s="162"/>
      <c r="SI21" s="162"/>
      <c r="SJ21" s="162"/>
      <c r="SK21" s="162"/>
      <c r="SL21" s="162"/>
      <c r="SM21" s="162"/>
      <c r="SN21" s="162"/>
      <c r="SO21" s="162"/>
      <c r="SP21" s="162"/>
      <c r="SQ21" s="162"/>
      <c r="SR21" s="162"/>
      <c r="SS21" s="162"/>
      <c r="ST21" s="162"/>
      <c r="SU21" s="162"/>
      <c r="SV21" s="162"/>
      <c r="SW21" s="162"/>
      <c r="SX21" s="162"/>
      <c r="SY21" s="162"/>
      <c r="SZ21" s="162"/>
      <c r="TA21" s="162"/>
      <c r="TB21" s="162"/>
      <c r="TC21" s="162"/>
      <c r="TD21" s="162"/>
      <c r="TE21" s="162"/>
      <c r="TF21" s="162"/>
      <c r="TG21" s="162"/>
      <c r="TH21" s="162"/>
      <c r="TI21" s="162"/>
      <c r="TJ21" s="162"/>
      <c r="TK21" s="162"/>
      <c r="TL21" s="162"/>
      <c r="TM21" s="162"/>
      <c r="TN21" s="162"/>
      <c r="TO21" s="162"/>
      <c r="TP21" s="162"/>
      <c r="TQ21" s="162"/>
      <c r="TR21" s="162"/>
      <c r="TS21" s="162"/>
      <c r="TT21" s="162"/>
      <c r="TU21" s="162"/>
      <c r="TV21" s="162"/>
      <c r="TW21" s="162"/>
      <c r="TX21" s="162"/>
      <c r="TY21" s="162"/>
      <c r="TZ21" s="162"/>
      <c r="UA21" s="162"/>
      <c r="UB21" s="162"/>
      <c r="UC21" s="162"/>
      <c r="UD21" s="162"/>
      <c r="UE21" s="162"/>
      <c r="UF21" s="162"/>
    </row>
    <row r="22" spans="1:552" x14ac:dyDescent="0.25">
      <c r="A22" s="35">
        <f t="shared" si="7"/>
        <v>42135</v>
      </c>
      <c r="B22" s="36">
        <f t="shared" si="7"/>
        <v>42135</v>
      </c>
      <c r="C22" s="168"/>
      <c r="D22" s="169"/>
      <c r="E22" s="77"/>
      <c r="F22" s="169"/>
      <c r="G22" s="77"/>
      <c r="H22" s="169"/>
      <c r="I22" s="77"/>
      <c r="J22" s="170"/>
      <c r="K22" s="168"/>
      <c r="L22" s="169"/>
      <c r="M22" s="77"/>
      <c r="N22" s="169"/>
      <c r="O22" s="77"/>
      <c r="P22" s="169"/>
      <c r="Q22" s="77"/>
      <c r="R22" s="169"/>
      <c r="S22" s="77"/>
      <c r="T22" s="169"/>
      <c r="U22" s="77"/>
      <c r="V22" s="169"/>
      <c r="W22" s="77"/>
      <c r="X22" s="169"/>
      <c r="Y22" s="77"/>
      <c r="Z22" s="169"/>
      <c r="AA22" s="77"/>
      <c r="AB22" s="169"/>
      <c r="AC22" s="77"/>
      <c r="AD22" s="169"/>
      <c r="AE22" s="77"/>
      <c r="AF22" s="169"/>
      <c r="AG22" s="77"/>
      <c r="AH22" s="169"/>
      <c r="AI22" s="77"/>
      <c r="AJ22" s="169"/>
      <c r="AK22" s="77"/>
      <c r="AL22" s="178"/>
      <c r="AM22" s="172"/>
      <c r="AN22" s="170"/>
      <c r="AO22" s="177"/>
      <c r="AP22" s="170"/>
      <c r="AQ22" s="177"/>
      <c r="AR22" s="178"/>
      <c r="AS22" s="171"/>
      <c r="AT22" s="171"/>
      <c r="AU22" s="171"/>
      <c r="AV22" s="171"/>
      <c r="AW22" s="171"/>
      <c r="AX22" s="172"/>
      <c r="AY22" s="173"/>
      <c r="AZ22" s="172"/>
      <c r="BA22" s="173"/>
      <c r="BB22" s="171"/>
      <c r="BC22" s="171"/>
      <c r="BD22" s="171"/>
      <c r="BE22" s="171"/>
      <c r="BF22" s="172"/>
      <c r="BG22" s="173"/>
      <c r="BH22" s="171"/>
      <c r="BI22" s="171"/>
      <c r="BJ22" s="171"/>
      <c r="BK22" s="171"/>
      <c r="BL22" s="172"/>
      <c r="BM22" s="173"/>
      <c r="BN22" s="171"/>
      <c r="BO22" s="171"/>
      <c r="BP22" s="171"/>
      <c r="BQ22" s="171"/>
      <c r="BR22" s="171"/>
      <c r="BS22" s="171"/>
      <c r="BT22" s="171"/>
      <c r="BU22" s="171"/>
      <c r="BV22" s="172"/>
      <c r="BW22" s="173"/>
      <c r="BX22" s="171"/>
      <c r="BY22" s="171"/>
      <c r="BZ22" s="171"/>
      <c r="CA22" s="171"/>
      <c r="CB22" s="171"/>
      <c r="CC22" s="171"/>
      <c r="CD22" s="172"/>
      <c r="CE22" s="173"/>
      <c r="CF22" s="171"/>
      <c r="CG22" s="171"/>
      <c r="CH22" s="171"/>
      <c r="CI22" s="171"/>
      <c r="CJ22" s="172"/>
      <c r="CK22" s="173"/>
      <c r="CL22" s="171"/>
      <c r="CM22" s="171"/>
      <c r="CN22" s="171"/>
      <c r="CO22" s="171"/>
      <c r="CP22" s="171"/>
      <c r="CQ22" s="171"/>
      <c r="CR22" s="176"/>
      <c r="CS22" s="173"/>
      <c r="CT22" s="176"/>
      <c r="CU22" s="173"/>
      <c r="CV22" s="171"/>
      <c r="CW22" s="171"/>
      <c r="CX22" s="171"/>
      <c r="CY22" s="171"/>
      <c r="CZ22" s="171"/>
      <c r="DA22" s="171"/>
      <c r="DB22" s="171"/>
      <c r="DC22" s="171"/>
      <c r="DD22" s="176"/>
      <c r="DE22" s="173"/>
      <c r="DF22" s="171"/>
      <c r="DG22" s="171"/>
      <c r="DH22" s="171"/>
      <c r="DI22" s="171"/>
      <c r="DJ22" s="176"/>
      <c r="DK22" s="173"/>
      <c r="DL22" s="171"/>
      <c r="DM22" s="171"/>
      <c r="DN22" s="176"/>
      <c r="DO22" s="173"/>
      <c r="DP22" s="171"/>
      <c r="DQ22" s="171"/>
      <c r="DR22" s="171"/>
      <c r="DS22" s="171"/>
      <c r="DT22" s="176"/>
      <c r="DU22" s="173"/>
      <c r="DV22" s="171"/>
      <c r="DW22" s="171"/>
      <c r="DX22" s="171"/>
      <c r="DY22" s="171"/>
      <c r="DZ22" s="171"/>
      <c r="EA22" s="171"/>
      <c r="EB22" s="171"/>
      <c r="EC22" s="171"/>
      <c r="ED22" s="176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  <c r="ID22" s="162"/>
      <c r="IE22" s="162"/>
      <c r="IF22" s="162"/>
      <c r="IG22" s="162"/>
      <c r="IH22" s="162"/>
      <c r="II22" s="162"/>
      <c r="IJ22" s="162"/>
      <c r="IK22" s="162"/>
      <c r="IL22" s="162"/>
      <c r="IM22" s="162"/>
      <c r="IN22" s="162"/>
      <c r="IO22" s="162"/>
      <c r="IP22" s="162"/>
      <c r="IQ22" s="162"/>
      <c r="IR22" s="162"/>
      <c r="IS22" s="162"/>
      <c r="IT22" s="162"/>
      <c r="IU22" s="162"/>
      <c r="IV22" s="162"/>
      <c r="IW22" s="162"/>
      <c r="IX22" s="162"/>
      <c r="IY22" s="162"/>
      <c r="IZ22" s="162"/>
      <c r="JA22" s="162"/>
      <c r="JB22" s="162"/>
      <c r="JC22" s="162"/>
      <c r="JD22" s="162"/>
      <c r="JE22" s="162"/>
      <c r="JF22" s="162"/>
      <c r="JG22" s="162"/>
      <c r="JH22" s="162"/>
      <c r="JI22" s="162"/>
      <c r="JJ22" s="162"/>
      <c r="JK22" s="162"/>
      <c r="JL22" s="162"/>
      <c r="JM22" s="162"/>
      <c r="JN22" s="162"/>
      <c r="JO22" s="162"/>
      <c r="JP22" s="162"/>
      <c r="JQ22" s="162"/>
      <c r="JR22" s="162"/>
      <c r="JS22" s="162"/>
      <c r="JT22" s="162"/>
      <c r="JU22" s="162"/>
      <c r="JV22" s="162"/>
      <c r="JW22" s="162"/>
      <c r="JX22" s="162"/>
      <c r="JY22" s="162"/>
      <c r="JZ22" s="162"/>
      <c r="KA22" s="162"/>
      <c r="KB22" s="162"/>
      <c r="KC22" s="162"/>
      <c r="KD22" s="162"/>
      <c r="KE22" s="162"/>
      <c r="KF22" s="162"/>
      <c r="KG22" s="162"/>
      <c r="KH22" s="162"/>
      <c r="KI22" s="162"/>
      <c r="KJ22" s="162"/>
      <c r="KK22" s="162"/>
      <c r="KL22" s="162"/>
      <c r="KM22" s="162"/>
      <c r="KN22" s="162"/>
      <c r="KO22" s="162"/>
      <c r="KP22" s="162"/>
      <c r="KQ22" s="162"/>
      <c r="KR22" s="162"/>
      <c r="KS22" s="162"/>
      <c r="KT22" s="162"/>
      <c r="KU22" s="162"/>
      <c r="KV22" s="162"/>
      <c r="KW22" s="162"/>
      <c r="KX22" s="162"/>
      <c r="KY22" s="162"/>
      <c r="KZ22" s="162"/>
      <c r="LA22" s="162"/>
      <c r="LB22" s="162"/>
      <c r="LC22" s="162"/>
      <c r="LD22" s="162"/>
      <c r="LE22" s="162"/>
      <c r="LF22" s="162"/>
      <c r="LG22" s="162"/>
      <c r="LH22" s="162"/>
      <c r="LI22" s="162"/>
      <c r="LJ22" s="162"/>
      <c r="LK22" s="162"/>
      <c r="LL22" s="162"/>
      <c r="LM22" s="162"/>
      <c r="LN22" s="162"/>
      <c r="LO22" s="162"/>
      <c r="LP22" s="162"/>
      <c r="LQ22" s="162"/>
      <c r="LR22" s="162"/>
      <c r="LS22" s="162"/>
      <c r="LT22" s="162"/>
      <c r="LU22" s="162"/>
      <c r="LV22" s="162"/>
      <c r="LW22" s="162"/>
      <c r="LX22" s="162"/>
      <c r="LY22" s="162"/>
      <c r="LZ22" s="162"/>
      <c r="MA22" s="162"/>
      <c r="MB22" s="162"/>
      <c r="MC22" s="162"/>
      <c r="MD22" s="162"/>
      <c r="ME22" s="162"/>
      <c r="MF22" s="162"/>
      <c r="MG22" s="162"/>
      <c r="MH22" s="162"/>
      <c r="MI22" s="162"/>
      <c r="MJ22" s="162"/>
      <c r="MK22" s="162"/>
      <c r="ML22" s="162"/>
      <c r="MM22" s="162"/>
      <c r="MN22" s="162"/>
      <c r="MO22" s="162"/>
      <c r="MP22" s="162"/>
      <c r="MQ22" s="162"/>
      <c r="MR22" s="162"/>
      <c r="MS22" s="162"/>
      <c r="MT22" s="162"/>
      <c r="MU22" s="162"/>
      <c r="MV22" s="162"/>
      <c r="MW22" s="162"/>
      <c r="MX22" s="162"/>
      <c r="MY22" s="162"/>
      <c r="MZ22" s="162"/>
      <c r="NA22" s="162"/>
      <c r="NB22" s="162"/>
      <c r="NC22" s="162"/>
      <c r="ND22" s="162"/>
      <c r="NE22" s="162"/>
      <c r="NF22" s="162"/>
      <c r="NG22" s="162"/>
      <c r="NH22" s="162"/>
      <c r="NI22" s="162"/>
      <c r="NJ22" s="162"/>
      <c r="NK22" s="162"/>
      <c r="NL22" s="162"/>
      <c r="NM22" s="162"/>
      <c r="NN22" s="162"/>
      <c r="NO22" s="162"/>
      <c r="NP22" s="162"/>
      <c r="NQ22" s="162"/>
      <c r="NR22" s="162"/>
      <c r="NS22" s="162"/>
      <c r="NT22" s="162"/>
      <c r="NU22" s="162"/>
      <c r="NV22" s="162"/>
      <c r="NW22" s="162"/>
      <c r="NX22" s="162"/>
      <c r="NY22" s="162"/>
      <c r="NZ22" s="162"/>
      <c r="OA22" s="162"/>
      <c r="OB22" s="162"/>
      <c r="OC22" s="162"/>
      <c r="OD22" s="162"/>
      <c r="OE22" s="162"/>
      <c r="OF22" s="162"/>
      <c r="OG22" s="162"/>
      <c r="OH22" s="162"/>
      <c r="OI22" s="162"/>
      <c r="OJ22" s="162"/>
      <c r="OK22" s="162"/>
      <c r="OL22" s="162"/>
      <c r="OM22" s="162"/>
      <c r="ON22" s="162"/>
      <c r="OO22" s="162"/>
      <c r="OP22" s="162"/>
      <c r="OQ22" s="162"/>
      <c r="OR22" s="162"/>
      <c r="OS22" s="162"/>
      <c r="OT22" s="162"/>
      <c r="OU22" s="162"/>
      <c r="OV22" s="162"/>
      <c r="OW22" s="162"/>
      <c r="OX22" s="162"/>
      <c r="OY22" s="162"/>
      <c r="OZ22" s="162"/>
      <c r="PA22" s="162"/>
      <c r="PB22" s="162"/>
      <c r="PC22" s="162"/>
      <c r="PD22" s="162"/>
      <c r="PE22" s="162"/>
      <c r="PF22" s="162"/>
      <c r="PG22" s="162"/>
      <c r="PH22" s="162"/>
      <c r="PI22" s="162"/>
      <c r="PJ22" s="162"/>
      <c r="PK22" s="162"/>
      <c r="PL22" s="162"/>
      <c r="PM22" s="162"/>
      <c r="PN22" s="162"/>
      <c r="PO22" s="162"/>
      <c r="PP22" s="162"/>
      <c r="PQ22" s="162"/>
      <c r="PR22" s="162"/>
      <c r="PS22" s="162"/>
      <c r="PT22" s="162"/>
      <c r="PU22" s="162"/>
      <c r="PV22" s="162"/>
      <c r="PW22" s="162"/>
      <c r="PX22" s="162"/>
      <c r="PY22" s="162"/>
      <c r="PZ22" s="162"/>
      <c r="QA22" s="162"/>
      <c r="QB22" s="162"/>
      <c r="QC22" s="162"/>
      <c r="QD22" s="162"/>
      <c r="QE22" s="162"/>
      <c r="QF22" s="162"/>
      <c r="QG22" s="162"/>
      <c r="QH22" s="162"/>
      <c r="QI22" s="162"/>
      <c r="QJ22" s="162"/>
      <c r="QK22" s="162"/>
      <c r="QL22" s="162"/>
      <c r="QM22" s="162"/>
      <c r="QN22" s="162"/>
      <c r="QO22" s="162"/>
      <c r="QP22" s="162"/>
      <c r="QQ22" s="162"/>
      <c r="QR22" s="162"/>
      <c r="QS22" s="162"/>
      <c r="QT22" s="162"/>
      <c r="QU22" s="162"/>
      <c r="QV22" s="162"/>
      <c r="QW22" s="162"/>
      <c r="QX22" s="162"/>
      <c r="QY22" s="162"/>
      <c r="QZ22" s="162"/>
      <c r="RA22" s="162"/>
      <c r="RB22" s="162"/>
      <c r="RC22" s="162"/>
      <c r="RD22" s="162"/>
      <c r="RE22" s="162"/>
      <c r="RF22" s="162"/>
      <c r="RG22" s="162"/>
      <c r="RH22" s="162"/>
      <c r="RI22" s="162"/>
      <c r="RJ22" s="162"/>
      <c r="RK22" s="162"/>
      <c r="RL22" s="162"/>
      <c r="RM22" s="162"/>
      <c r="RN22" s="162"/>
      <c r="RO22" s="162"/>
      <c r="RP22" s="162"/>
      <c r="RQ22" s="162"/>
      <c r="RR22" s="162"/>
      <c r="RS22" s="162"/>
      <c r="RT22" s="162"/>
      <c r="RU22" s="162"/>
      <c r="RV22" s="162"/>
      <c r="RW22" s="162"/>
      <c r="RX22" s="162"/>
      <c r="RY22" s="162"/>
      <c r="RZ22" s="162"/>
      <c r="SA22" s="162"/>
      <c r="SB22" s="162"/>
      <c r="SC22" s="162"/>
      <c r="SD22" s="162"/>
      <c r="SE22" s="162"/>
      <c r="SF22" s="162"/>
      <c r="SG22" s="162"/>
      <c r="SH22" s="162"/>
      <c r="SI22" s="162"/>
      <c r="SJ22" s="162"/>
      <c r="SK22" s="162"/>
      <c r="SL22" s="162"/>
      <c r="SM22" s="162"/>
      <c r="SN22" s="162"/>
      <c r="SO22" s="162"/>
      <c r="SP22" s="162"/>
      <c r="SQ22" s="162"/>
      <c r="SR22" s="162"/>
      <c r="SS22" s="162"/>
      <c r="ST22" s="162"/>
      <c r="SU22" s="162"/>
      <c r="SV22" s="162"/>
      <c r="SW22" s="162"/>
      <c r="SX22" s="162"/>
      <c r="SY22" s="162"/>
      <c r="SZ22" s="162"/>
      <c r="TA22" s="162"/>
      <c r="TB22" s="162"/>
      <c r="TC22" s="162"/>
      <c r="TD22" s="162"/>
      <c r="TE22" s="162"/>
      <c r="TF22" s="162"/>
      <c r="TG22" s="162"/>
      <c r="TH22" s="162"/>
      <c r="TI22" s="162"/>
      <c r="TJ22" s="162"/>
      <c r="TK22" s="162"/>
      <c r="TL22" s="162"/>
      <c r="TM22" s="162"/>
      <c r="TN22" s="162"/>
      <c r="TO22" s="162"/>
      <c r="TP22" s="162"/>
      <c r="TQ22" s="162"/>
      <c r="TR22" s="162"/>
      <c r="TS22" s="162"/>
      <c r="TT22" s="162"/>
      <c r="TU22" s="162"/>
      <c r="TV22" s="162"/>
      <c r="TW22" s="162"/>
      <c r="TX22" s="162"/>
      <c r="TY22" s="162"/>
      <c r="TZ22" s="162"/>
      <c r="UA22" s="162"/>
      <c r="UB22" s="162"/>
      <c r="UC22" s="162"/>
      <c r="UD22" s="162"/>
      <c r="UE22" s="162"/>
      <c r="UF22" s="162"/>
    </row>
    <row r="23" spans="1:552" x14ac:dyDescent="0.25">
      <c r="A23" s="35">
        <f t="shared" si="7"/>
        <v>42136</v>
      </c>
      <c r="B23" s="36">
        <f t="shared" si="7"/>
        <v>42136</v>
      </c>
      <c r="C23" s="168"/>
      <c r="D23" s="169"/>
      <c r="E23" s="77"/>
      <c r="F23" s="169"/>
      <c r="G23" s="77"/>
      <c r="H23" s="169"/>
      <c r="I23" s="77"/>
      <c r="J23" s="170"/>
      <c r="K23" s="168"/>
      <c r="L23" s="169"/>
      <c r="M23" s="168" t="s">
        <v>109</v>
      </c>
      <c r="N23" s="169"/>
      <c r="O23" s="77"/>
      <c r="P23" s="169"/>
      <c r="Q23" s="77"/>
      <c r="R23" s="169"/>
      <c r="S23" s="77"/>
      <c r="T23" s="169"/>
      <c r="U23" s="77"/>
      <c r="V23" s="169"/>
      <c r="W23" s="77"/>
      <c r="X23" s="169"/>
      <c r="Y23" s="168" t="s">
        <v>108</v>
      </c>
      <c r="Z23" s="169"/>
      <c r="AA23" s="77"/>
      <c r="AB23" s="169"/>
      <c r="AC23" s="77"/>
      <c r="AD23" s="169"/>
      <c r="AE23" s="77"/>
      <c r="AF23" s="169"/>
      <c r="AG23" s="77"/>
      <c r="AH23" s="169"/>
      <c r="AI23" s="77"/>
      <c r="AJ23" s="169"/>
      <c r="AK23" s="77"/>
      <c r="AL23" s="178"/>
      <c r="AM23" s="172"/>
      <c r="AN23" s="170"/>
      <c r="AO23" s="177"/>
      <c r="AP23" s="170"/>
      <c r="AQ23" s="177"/>
      <c r="AR23" s="178"/>
      <c r="AS23" s="171"/>
      <c r="AT23" s="171"/>
      <c r="AU23" s="171"/>
      <c r="AV23" s="171"/>
      <c r="AW23" s="171"/>
      <c r="AX23" s="172"/>
      <c r="AY23" s="173"/>
      <c r="AZ23" s="172"/>
      <c r="BA23" s="173"/>
      <c r="BB23" s="171"/>
      <c r="BC23" s="171"/>
      <c r="BD23" s="171"/>
      <c r="BE23" s="171"/>
      <c r="BF23" s="172"/>
      <c r="BG23" s="173"/>
      <c r="BH23" s="171"/>
      <c r="BI23" s="171"/>
      <c r="BJ23" s="171"/>
      <c r="BK23" s="171"/>
      <c r="BL23" s="172"/>
      <c r="BM23" s="173"/>
      <c r="BN23" s="171"/>
      <c r="BO23" s="171"/>
      <c r="BP23" s="171"/>
      <c r="BQ23" s="171"/>
      <c r="BR23" s="171"/>
      <c r="BS23" s="171"/>
      <c r="BT23" s="171"/>
      <c r="BU23" s="171"/>
      <c r="BV23" s="172"/>
      <c r="BW23" s="173"/>
      <c r="BX23" s="171"/>
      <c r="BY23" s="171"/>
      <c r="BZ23" s="171"/>
      <c r="CA23" s="171"/>
      <c r="CB23" s="171"/>
      <c r="CC23" s="171"/>
      <c r="CD23" s="172"/>
      <c r="CE23" s="173"/>
      <c r="CF23" s="171"/>
      <c r="CG23" s="171"/>
      <c r="CH23" s="171"/>
      <c r="CI23" s="171"/>
      <c r="CJ23" s="172"/>
      <c r="CK23" s="173"/>
      <c r="CL23" s="171"/>
      <c r="CM23" s="171"/>
      <c r="CN23" s="171"/>
      <c r="CO23" s="171"/>
      <c r="CP23" s="171"/>
      <c r="CQ23" s="171"/>
      <c r="CR23" s="176"/>
      <c r="CS23" s="173"/>
      <c r="CT23" s="176"/>
      <c r="CU23" s="173"/>
      <c r="CV23" s="171"/>
      <c r="CW23" s="171"/>
      <c r="CX23" s="171"/>
      <c r="CY23" s="171"/>
      <c r="CZ23" s="171"/>
      <c r="DA23" s="171"/>
      <c r="DB23" s="171"/>
      <c r="DC23" s="171"/>
      <c r="DD23" s="176"/>
      <c r="DE23" s="173"/>
      <c r="DF23" s="171"/>
      <c r="DG23" s="171"/>
      <c r="DH23" s="171"/>
      <c r="DI23" s="171"/>
      <c r="DJ23" s="176"/>
      <c r="DK23" s="173"/>
      <c r="DL23" s="171"/>
      <c r="DM23" s="171"/>
      <c r="DN23" s="176"/>
      <c r="DO23" s="173"/>
      <c r="DP23" s="171"/>
      <c r="DQ23" s="171"/>
      <c r="DR23" s="171"/>
      <c r="DS23" s="171"/>
      <c r="DT23" s="176"/>
      <c r="DU23" s="173"/>
      <c r="DV23" s="171"/>
      <c r="DW23" s="171"/>
      <c r="DX23" s="171"/>
      <c r="DY23" s="171"/>
      <c r="DZ23" s="171"/>
      <c r="EA23" s="171"/>
      <c r="EB23" s="171"/>
      <c r="EC23" s="171"/>
      <c r="ED23" s="176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  <c r="HJ23" s="162"/>
      <c r="HK23" s="162"/>
      <c r="HL23" s="162"/>
      <c r="HM23" s="162"/>
      <c r="HN23" s="162"/>
      <c r="HO23" s="162"/>
      <c r="HP23" s="162"/>
      <c r="HQ23" s="162"/>
      <c r="HR23" s="162"/>
      <c r="HS23" s="162"/>
      <c r="HT23" s="162"/>
      <c r="HU23" s="162"/>
      <c r="HV23" s="162"/>
      <c r="HW23" s="162"/>
      <c r="HX23" s="162"/>
      <c r="HY23" s="162"/>
      <c r="HZ23" s="162"/>
      <c r="IA23" s="162"/>
      <c r="IB23" s="162"/>
      <c r="IC23" s="162"/>
      <c r="ID23" s="162"/>
      <c r="IE23" s="162"/>
      <c r="IF23" s="162"/>
      <c r="IG23" s="162"/>
      <c r="IH23" s="162"/>
      <c r="II23" s="162"/>
      <c r="IJ23" s="162"/>
      <c r="IK23" s="162"/>
      <c r="IL23" s="162"/>
      <c r="IM23" s="162"/>
      <c r="IN23" s="162"/>
      <c r="IO23" s="162"/>
      <c r="IP23" s="162"/>
      <c r="IQ23" s="162"/>
      <c r="IR23" s="162"/>
      <c r="IS23" s="162"/>
      <c r="IT23" s="162"/>
      <c r="IU23" s="162"/>
      <c r="IV23" s="162"/>
      <c r="IW23" s="162"/>
      <c r="IX23" s="162"/>
      <c r="IY23" s="162"/>
      <c r="IZ23" s="162"/>
      <c r="JA23" s="162"/>
      <c r="JB23" s="162"/>
      <c r="JC23" s="162"/>
      <c r="JD23" s="162"/>
      <c r="JE23" s="162"/>
      <c r="JF23" s="162"/>
      <c r="JG23" s="162"/>
      <c r="JH23" s="162"/>
      <c r="JI23" s="162"/>
      <c r="JJ23" s="162"/>
      <c r="JK23" s="162"/>
      <c r="JL23" s="162"/>
      <c r="JM23" s="162"/>
      <c r="JN23" s="162"/>
      <c r="JO23" s="162"/>
      <c r="JP23" s="162"/>
      <c r="JQ23" s="162"/>
      <c r="JR23" s="162"/>
      <c r="JS23" s="162"/>
      <c r="JT23" s="162"/>
      <c r="JU23" s="162"/>
      <c r="JV23" s="162"/>
      <c r="JW23" s="162"/>
      <c r="JX23" s="162"/>
      <c r="JY23" s="162"/>
      <c r="JZ23" s="162"/>
      <c r="KA23" s="162"/>
      <c r="KB23" s="162"/>
      <c r="KC23" s="162"/>
      <c r="KD23" s="162"/>
      <c r="KE23" s="162"/>
      <c r="KF23" s="162"/>
      <c r="KG23" s="162"/>
      <c r="KH23" s="162"/>
      <c r="KI23" s="162"/>
      <c r="KJ23" s="162"/>
      <c r="KK23" s="162"/>
      <c r="KL23" s="162"/>
      <c r="KM23" s="162"/>
      <c r="KN23" s="162"/>
      <c r="KO23" s="162"/>
      <c r="KP23" s="162"/>
      <c r="KQ23" s="162"/>
      <c r="KR23" s="162"/>
      <c r="KS23" s="162"/>
      <c r="KT23" s="162"/>
      <c r="KU23" s="162"/>
      <c r="KV23" s="162"/>
      <c r="KW23" s="162"/>
      <c r="KX23" s="162"/>
      <c r="KY23" s="162"/>
      <c r="KZ23" s="162"/>
      <c r="LA23" s="162"/>
      <c r="LB23" s="162"/>
      <c r="LC23" s="162"/>
      <c r="LD23" s="162"/>
      <c r="LE23" s="162"/>
      <c r="LF23" s="162"/>
      <c r="LG23" s="162"/>
      <c r="LH23" s="162"/>
      <c r="LI23" s="162"/>
      <c r="LJ23" s="162"/>
      <c r="LK23" s="162"/>
      <c r="LL23" s="162"/>
      <c r="LM23" s="162"/>
      <c r="LN23" s="162"/>
      <c r="LO23" s="162"/>
      <c r="LP23" s="162"/>
      <c r="LQ23" s="162"/>
      <c r="LR23" s="162"/>
      <c r="LS23" s="162"/>
      <c r="LT23" s="162"/>
      <c r="LU23" s="162"/>
      <c r="LV23" s="162"/>
      <c r="LW23" s="162"/>
      <c r="LX23" s="162"/>
      <c r="LY23" s="162"/>
      <c r="LZ23" s="162"/>
      <c r="MA23" s="162"/>
      <c r="MB23" s="162"/>
      <c r="MC23" s="162"/>
      <c r="MD23" s="162"/>
      <c r="ME23" s="162"/>
      <c r="MF23" s="162"/>
      <c r="MG23" s="162"/>
      <c r="MH23" s="162"/>
      <c r="MI23" s="162"/>
      <c r="MJ23" s="162"/>
      <c r="MK23" s="162"/>
      <c r="ML23" s="162"/>
      <c r="MM23" s="162"/>
      <c r="MN23" s="162"/>
      <c r="MO23" s="162"/>
      <c r="MP23" s="162"/>
      <c r="MQ23" s="162"/>
      <c r="MR23" s="162"/>
      <c r="MS23" s="162"/>
      <c r="MT23" s="162"/>
      <c r="MU23" s="162"/>
      <c r="MV23" s="162"/>
      <c r="MW23" s="162"/>
      <c r="MX23" s="162"/>
      <c r="MY23" s="162"/>
      <c r="MZ23" s="162"/>
      <c r="NA23" s="162"/>
      <c r="NB23" s="162"/>
      <c r="NC23" s="162"/>
      <c r="ND23" s="162"/>
      <c r="NE23" s="162"/>
      <c r="NF23" s="162"/>
      <c r="NG23" s="162"/>
      <c r="NH23" s="162"/>
      <c r="NI23" s="162"/>
      <c r="NJ23" s="162"/>
      <c r="NK23" s="162"/>
      <c r="NL23" s="162"/>
      <c r="NM23" s="162"/>
      <c r="NN23" s="162"/>
      <c r="NO23" s="162"/>
      <c r="NP23" s="162"/>
      <c r="NQ23" s="162"/>
      <c r="NR23" s="162"/>
      <c r="NS23" s="162"/>
      <c r="NT23" s="162"/>
      <c r="NU23" s="162"/>
      <c r="NV23" s="162"/>
      <c r="NW23" s="162"/>
      <c r="NX23" s="162"/>
      <c r="NY23" s="162"/>
      <c r="NZ23" s="162"/>
      <c r="OA23" s="162"/>
      <c r="OB23" s="162"/>
      <c r="OC23" s="162"/>
      <c r="OD23" s="162"/>
      <c r="OE23" s="162"/>
      <c r="OF23" s="162"/>
      <c r="OG23" s="162"/>
      <c r="OH23" s="162"/>
      <c r="OI23" s="162"/>
      <c r="OJ23" s="162"/>
      <c r="OK23" s="162"/>
      <c r="OL23" s="162"/>
      <c r="OM23" s="162"/>
      <c r="ON23" s="162"/>
      <c r="OO23" s="162"/>
      <c r="OP23" s="162"/>
      <c r="OQ23" s="162"/>
      <c r="OR23" s="162"/>
      <c r="OS23" s="162"/>
      <c r="OT23" s="162"/>
      <c r="OU23" s="162"/>
      <c r="OV23" s="162"/>
      <c r="OW23" s="162"/>
      <c r="OX23" s="162"/>
      <c r="OY23" s="162"/>
      <c r="OZ23" s="162"/>
      <c r="PA23" s="162"/>
      <c r="PB23" s="162"/>
      <c r="PC23" s="162"/>
      <c r="PD23" s="162"/>
      <c r="PE23" s="162"/>
      <c r="PF23" s="162"/>
      <c r="PG23" s="162"/>
      <c r="PH23" s="162"/>
      <c r="PI23" s="162"/>
      <c r="PJ23" s="162"/>
      <c r="PK23" s="162"/>
      <c r="PL23" s="162"/>
      <c r="PM23" s="162"/>
      <c r="PN23" s="162"/>
      <c r="PO23" s="162"/>
      <c r="PP23" s="162"/>
      <c r="PQ23" s="162"/>
      <c r="PR23" s="162"/>
      <c r="PS23" s="162"/>
      <c r="PT23" s="162"/>
      <c r="PU23" s="162"/>
      <c r="PV23" s="162"/>
      <c r="PW23" s="162"/>
      <c r="PX23" s="162"/>
      <c r="PY23" s="162"/>
      <c r="PZ23" s="162"/>
      <c r="QA23" s="162"/>
      <c r="QB23" s="162"/>
      <c r="QC23" s="162"/>
      <c r="QD23" s="162"/>
      <c r="QE23" s="162"/>
      <c r="QF23" s="162"/>
      <c r="QG23" s="162"/>
      <c r="QH23" s="162"/>
      <c r="QI23" s="162"/>
      <c r="QJ23" s="162"/>
      <c r="QK23" s="162"/>
      <c r="QL23" s="162"/>
      <c r="QM23" s="162"/>
      <c r="QN23" s="162"/>
      <c r="QO23" s="162"/>
      <c r="QP23" s="162"/>
      <c r="QQ23" s="162"/>
      <c r="QR23" s="162"/>
      <c r="QS23" s="162"/>
      <c r="QT23" s="162"/>
      <c r="QU23" s="162"/>
      <c r="QV23" s="162"/>
      <c r="QW23" s="162"/>
      <c r="QX23" s="162"/>
      <c r="QY23" s="162"/>
      <c r="QZ23" s="162"/>
      <c r="RA23" s="162"/>
      <c r="RB23" s="162"/>
      <c r="RC23" s="162"/>
      <c r="RD23" s="162"/>
      <c r="RE23" s="162"/>
      <c r="RF23" s="162"/>
      <c r="RG23" s="162"/>
      <c r="RH23" s="162"/>
      <c r="RI23" s="162"/>
      <c r="RJ23" s="162"/>
      <c r="RK23" s="162"/>
      <c r="RL23" s="162"/>
      <c r="RM23" s="162"/>
      <c r="RN23" s="162"/>
      <c r="RO23" s="162"/>
      <c r="RP23" s="162"/>
      <c r="RQ23" s="162"/>
      <c r="RR23" s="162"/>
      <c r="RS23" s="162"/>
      <c r="RT23" s="162"/>
      <c r="RU23" s="162"/>
      <c r="RV23" s="162"/>
      <c r="RW23" s="162"/>
      <c r="RX23" s="162"/>
      <c r="RY23" s="162"/>
      <c r="RZ23" s="162"/>
      <c r="SA23" s="162"/>
      <c r="SB23" s="162"/>
      <c r="SC23" s="162"/>
      <c r="SD23" s="162"/>
      <c r="SE23" s="162"/>
      <c r="SF23" s="162"/>
      <c r="SG23" s="162"/>
      <c r="SH23" s="162"/>
      <c r="SI23" s="162"/>
      <c r="SJ23" s="162"/>
      <c r="SK23" s="162"/>
      <c r="SL23" s="162"/>
      <c r="SM23" s="162"/>
      <c r="SN23" s="162"/>
      <c r="SO23" s="162"/>
      <c r="SP23" s="162"/>
      <c r="SQ23" s="162"/>
      <c r="SR23" s="162"/>
      <c r="SS23" s="162"/>
      <c r="ST23" s="162"/>
      <c r="SU23" s="162"/>
      <c r="SV23" s="162"/>
      <c r="SW23" s="162"/>
      <c r="SX23" s="162"/>
      <c r="SY23" s="162"/>
      <c r="SZ23" s="162"/>
      <c r="TA23" s="162"/>
      <c r="TB23" s="162"/>
      <c r="TC23" s="162"/>
      <c r="TD23" s="162"/>
      <c r="TE23" s="162"/>
      <c r="TF23" s="162"/>
      <c r="TG23" s="162"/>
      <c r="TH23" s="162"/>
      <c r="TI23" s="162"/>
      <c r="TJ23" s="162"/>
      <c r="TK23" s="162"/>
      <c r="TL23" s="162"/>
      <c r="TM23" s="162"/>
      <c r="TN23" s="162"/>
      <c r="TO23" s="162"/>
      <c r="TP23" s="162"/>
      <c r="TQ23" s="162"/>
      <c r="TR23" s="162"/>
      <c r="TS23" s="162"/>
      <c r="TT23" s="162"/>
      <c r="TU23" s="162"/>
      <c r="TV23" s="162"/>
      <c r="TW23" s="162"/>
      <c r="TX23" s="162"/>
      <c r="TY23" s="162"/>
      <c r="TZ23" s="162"/>
      <c r="UA23" s="162"/>
      <c r="UB23" s="162"/>
      <c r="UC23" s="162"/>
      <c r="UD23" s="162"/>
      <c r="UE23" s="162"/>
      <c r="UF23" s="162"/>
    </row>
    <row r="24" spans="1:552" x14ac:dyDescent="0.25">
      <c r="A24" s="35">
        <f t="shared" si="7"/>
        <v>42137</v>
      </c>
      <c r="B24" s="36">
        <f t="shared" si="7"/>
        <v>42137</v>
      </c>
      <c r="C24" s="168"/>
      <c r="D24" s="169"/>
      <c r="E24" s="77"/>
      <c r="F24" s="169"/>
      <c r="G24" s="77"/>
      <c r="H24" s="169"/>
      <c r="I24" s="168" t="s">
        <v>110</v>
      </c>
      <c r="J24" s="169"/>
      <c r="K24" s="168"/>
      <c r="L24" s="169"/>
      <c r="M24" s="77"/>
      <c r="N24" s="169"/>
      <c r="O24" s="77"/>
      <c r="P24" s="169"/>
      <c r="Q24" s="77"/>
      <c r="R24" s="169"/>
      <c r="S24" s="77"/>
      <c r="T24" s="169"/>
      <c r="U24" s="77"/>
      <c r="V24" s="169"/>
      <c r="W24" s="77"/>
      <c r="X24" s="169"/>
      <c r="Y24" s="77"/>
      <c r="Z24" s="169"/>
      <c r="AA24" s="77"/>
      <c r="AB24" s="169"/>
      <c r="AC24" s="77"/>
      <c r="AD24" s="169"/>
      <c r="AE24" s="77"/>
      <c r="AF24" s="169"/>
      <c r="AG24" s="77"/>
      <c r="AH24" s="169"/>
      <c r="AI24" s="77"/>
      <c r="AJ24" s="169"/>
      <c r="AK24" s="77"/>
      <c r="AL24" s="178"/>
      <c r="AM24" s="172"/>
      <c r="AN24" s="170"/>
      <c r="AO24" s="177"/>
      <c r="AP24" s="170"/>
      <c r="AQ24" s="177"/>
      <c r="AR24" s="178"/>
      <c r="AS24" s="171"/>
      <c r="AT24" s="171"/>
      <c r="AU24" s="171"/>
      <c r="AV24" s="171"/>
      <c r="AW24" s="171"/>
      <c r="AX24" s="172"/>
      <c r="AY24" s="173"/>
      <c r="AZ24" s="172"/>
      <c r="BA24" s="173"/>
      <c r="BB24" s="171"/>
      <c r="BC24" s="171"/>
      <c r="BD24" s="171"/>
      <c r="BE24" s="171"/>
      <c r="BF24" s="172"/>
      <c r="BG24" s="173"/>
      <c r="BH24" s="171"/>
      <c r="BI24" s="171"/>
      <c r="BJ24" s="171"/>
      <c r="BK24" s="171"/>
      <c r="BL24" s="172"/>
      <c r="BM24" s="173"/>
      <c r="BN24" s="171"/>
      <c r="BO24" s="171"/>
      <c r="BP24" s="171"/>
      <c r="BQ24" s="171"/>
      <c r="BR24" s="171"/>
      <c r="BS24" s="171"/>
      <c r="BT24" s="171"/>
      <c r="BU24" s="171"/>
      <c r="BV24" s="172"/>
      <c r="BW24" s="173"/>
      <c r="BX24" s="171"/>
      <c r="BY24" s="171"/>
      <c r="BZ24" s="171"/>
      <c r="CA24" s="171"/>
      <c r="CB24" s="171"/>
      <c r="CC24" s="171"/>
      <c r="CD24" s="172"/>
      <c r="CE24" s="173"/>
      <c r="CF24" s="171"/>
      <c r="CG24" s="171"/>
      <c r="CH24" s="171"/>
      <c r="CI24" s="171"/>
      <c r="CJ24" s="172"/>
      <c r="CK24" s="173"/>
      <c r="CL24" s="171"/>
      <c r="CM24" s="171"/>
      <c r="CN24" s="171"/>
      <c r="CO24" s="171"/>
      <c r="CP24" s="171"/>
      <c r="CQ24" s="171"/>
      <c r="CR24" s="176"/>
      <c r="CS24" s="173"/>
      <c r="CT24" s="176"/>
      <c r="CU24" s="173"/>
      <c r="CV24" s="171"/>
      <c r="CW24" s="171"/>
      <c r="CX24" s="171"/>
      <c r="CY24" s="171"/>
      <c r="CZ24" s="171"/>
      <c r="DA24" s="171"/>
      <c r="DB24" s="171"/>
      <c r="DC24" s="171"/>
      <c r="DD24" s="176"/>
      <c r="DE24" s="173"/>
      <c r="DF24" s="171"/>
      <c r="DG24" s="171"/>
      <c r="DH24" s="171"/>
      <c r="DI24" s="171"/>
      <c r="DJ24" s="176"/>
      <c r="DK24" s="173"/>
      <c r="DL24" s="171"/>
      <c r="DM24" s="171"/>
      <c r="DN24" s="176"/>
      <c r="DO24" s="173"/>
      <c r="DP24" s="171"/>
      <c r="DQ24" s="171"/>
      <c r="DR24" s="171"/>
      <c r="DS24" s="171"/>
      <c r="DT24" s="176"/>
      <c r="DU24" s="173"/>
      <c r="DV24" s="171"/>
      <c r="DW24" s="171"/>
      <c r="DX24" s="171"/>
      <c r="DY24" s="171"/>
      <c r="DZ24" s="171"/>
      <c r="EA24" s="171"/>
      <c r="EB24" s="171"/>
      <c r="EC24" s="171"/>
      <c r="ED24" s="176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  <c r="IE24" s="162"/>
      <c r="IF24" s="162"/>
      <c r="IG24" s="162"/>
      <c r="IH24" s="162"/>
      <c r="II24" s="162"/>
      <c r="IJ24" s="162"/>
      <c r="IK24" s="162"/>
      <c r="IL24" s="162"/>
      <c r="IM24" s="162"/>
      <c r="IN24" s="162"/>
      <c r="IO24" s="162"/>
      <c r="IP24" s="162"/>
      <c r="IQ24" s="162"/>
      <c r="IR24" s="162"/>
      <c r="IS24" s="162"/>
      <c r="IT24" s="162"/>
      <c r="IU24" s="162"/>
      <c r="IV24" s="162"/>
      <c r="IW24" s="162"/>
      <c r="IX24" s="162"/>
      <c r="IY24" s="162"/>
      <c r="IZ24" s="162"/>
      <c r="JA24" s="162"/>
      <c r="JB24" s="162"/>
      <c r="JC24" s="162"/>
      <c r="JD24" s="162"/>
      <c r="JE24" s="162"/>
      <c r="JF24" s="162"/>
      <c r="JG24" s="162"/>
      <c r="JH24" s="162"/>
      <c r="JI24" s="162"/>
      <c r="JJ24" s="162"/>
      <c r="JK24" s="162"/>
      <c r="JL24" s="162"/>
      <c r="JM24" s="162"/>
      <c r="JN24" s="162"/>
      <c r="JO24" s="162"/>
      <c r="JP24" s="162"/>
      <c r="JQ24" s="162"/>
      <c r="JR24" s="162"/>
      <c r="JS24" s="162"/>
      <c r="JT24" s="162"/>
      <c r="JU24" s="162"/>
      <c r="JV24" s="162"/>
      <c r="JW24" s="162"/>
      <c r="JX24" s="162"/>
      <c r="JY24" s="162"/>
      <c r="JZ24" s="162"/>
      <c r="KA24" s="162"/>
      <c r="KB24" s="162"/>
      <c r="KC24" s="162"/>
      <c r="KD24" s="162"/>
      <c r="KE24" s="162"/>
      <c r="KF24" s="162"/>
      <c r="KG24" s="162"/>
      <c r="KH24" s="162"/>
      <c r="KI24" s="162"/>
      <c r="KJ24" s="162"/>
      <c r="KK24" s="162"/>
      <c r="KL24" s="162"/>
      <c r="KM24" s="162"/>
      <c r="KN24" s="162"/>
      <c r="KO24" s="162"/>
      <c r="KP24" s="162"/>
      <c r="KQ24" s="162"/>
      <c r="KR24" s="162"/>
      <c r="KS24" s="162"/>
      <c r="KT24" s="162"/>
      <c r="KU24" s="162"/>
      <c r="KV24" s="162"/>
      <c r="KW24" s="162"/>
      <c r="KX24" s="162"/>
      <c r="KY24" s="162"/>
      <c r="KZ24" s="162"/>
      <c r="LA24" s="162"/>
      <c r="LB24" s="162"/>
      <c r="LC24" s="162"/>
      <c r="LD24" s="162"/>
      <c r="LE24" s="162"/>
      <c r="LF24" s="162"/>
      <c r="LG24" s="162"/>
      <c r="LH24" s="162"/>
      <c r="LI24" s="162"/>
      <c r="LJ24" s="162"/>
      <c r="LK24" s="162"/>
      <c r="LL24" s="162"/>
      <c r="LM24" s="162"/>
      <c r="LN24" s="162"/>
      <c r="LO24" s="162"/>
      <c r="LP24" s="162"/>
      <c r="LQ24" s="162"/>
      <c r="LR24" s="162"/>
      <c r="LS24" s="162"/>
      <c r="LT24" s="162"/>
      <c r="LU24" s="162"/>
      <c r="LV24" s="162"/>
      <c r="LW24" s="162"/>
      <c r="LX24" s="162"/>
      <c r="LY24" s="162"/>
      <c r="LZ24" s="162"/>
      <c r="MA24" s="162"/>
      <c r="MB24" s="162"/>
      <c r="MC24" s="162"/>
      <c r="MD24" s="162"/>
      <c r="ME24" s="162"/>
      <c r="MF24" s="162"/>
      <c r="MG24" s="162"/>
      <c r="MH24" s="162"/>
      <c r="MI24" s="162"/>
      <c r="MJ24" s="162"/>
      <c r="MK24" s="162"/>
      <c r="ML24" s="162"/>
      <c r="MM24" s="162"/>
      <c r="MN24" s="162"/>
      <c r="MO24" s="162"/>
      <c r="MP24" s="162"/>
      <c r="MQ24" s="162"/>
      <c r="MR24" s="162"/>
      <c r="MS24" s="162"/>
      <c r="MT24" s="162"/>
      <c r="MU24" s="162"/>
      <c r="MV24" s="162"/>
      <c r="MW24" s="162"/>
      <c r="MX24" s="162"/>
      <c r="MY24" s="162"/>
      <c r="MZ24" s="162"/>
      <c r="NA24" s="162"/>
      <c r="NB24" s="162"/>
      <c r="NC24" s="162"/>
      <c r="ND24" s="162"/>
      <c r="NE24" s="162"/>
      <c r="NF24" s="162"/>
      <c r="NG24" s="162"/>
      <c r="NH24" s="162"/>
      <c r="NI24" s="162"/>
      <c r="NJ24" s="162"/>
      <c r="NK24" s="162"/>
      <c r="NL24" s="162"/>
      <c r="NM24" s="162"/>
      <c r="NN24" s="162"/>
      <c r="NO24" s="162"/>
      <c r="NP24" s="162"/>
      <c r="NQ24" s="162"/>
      <c r="NR24" s="162"/>
      <c r="NS24" s="162"/>
      <c r="NT24" s="162"/>
      <c r="NU24" s="162"/>
      <c r="NV24" s="162"/>
      <c r="NW24" s="162"/>
      <c r="NX24" s="162"/>
      <c r="NY24" s="162"/>
      <c r="NZ24" s="162"/>
      <c r="OA24" s="162"/>
      <c r="OB24" s="162"/>
      <c r="OC24" s="162"/>
      <c r="OD24" s="162"/>
      <c r="OE24" s="162"/>
      <c r="OF24" s="162"/>
      <c r="OG24" s="162"/>
      <c r="OH24" s="162"/>
      <c r="OI24" s="162"/>
      <c r="OJ24" s="162"/>
      <c r="OK24" s="162"/>
      <c r="OL24" s="162"/>
      <c r="OM24" s="162"/>
      <c r="ON24" s="162"/>
      <c r="OO24" s="162"/>
      <c r="OP24" s="162"/>
      <c r="OQ24" s="162"/>
      <c r="OR24" s="162"/>
      <c r="OS24" s="162"/>
      <c r="OT24" s="162"/>
      <c r="OU24" s="162"/>
      <c r="OV24" s="162"/>
      <c r="OW24" s="162"/>
      <c r="OX24" s="162"/>
      <c r="OY24" s="162"/>
      <c r="OZ24" s="162"/>
      <c r="PA24" s="162"/>
      <c r="PB24" s="162"/>
      <c r="PC24" s="162"/>
      <c r="PD24" s="162"/>
      <c r="PE24" s="162"/>
      <c r="PF24" s="162"/>
      <c r="PG24" s="162"/>
      <c r="PH24" s="162"/>
      <c r="PI24" s="162"/>
      <c r="PJ24" s="162"/>
      <c r="PK24" s="162"/>
      <c r="PL24" s="162"/>
      <c r="PM24" s="162"/>
      <c r="PN24" s="162"/>
      <c r="PO24" s="162"/>
      <c r="PP24" s="162"/>
      <c r="PQ24" s="162"/>
      <c r="PR24" s="162"/>
      <c r="PS24" s="162"/>
      <c r="PT24" s="162"/>
      <c r="PU24" s="162"/>
      <c r="PV24" s="162"/>
      <c r="PW24" s="162"/>
      <c r="PX24" s="162"/>
      <c r="PY24" s="162"/>
      <c r="PZ24" s="162"/>
      <c r="QA24" s="162"/>
      <c r="QB24" s="162"/>
      <c r="QC24" s="162"/>
      <c r="QD24" s="162"/>
      <c r="QE24" s="162"/>
      <c r="QF24" s="162"/>
      <c r="QG24" s="162"/>
      <c r="QH24" s="162"/>
      <c r="QI24" s="162"/>
      <c r="QJ24" s="162"/>
      <c r="QK24" s="162"/>
      <c r="QL24" s="162"/>
      <c r="QM24" s="162"/>
      <c r="QN24" s="162"/>
      <c r="QO24" s="162"/>
      <c r="QP24" s="162"/>
      <c r="QQ24" s="162"/>
      <c r="QR24" s="162"/>
      <c r="QS24" s="162"/>
      <c r="QT24" s="162"/>
      <c r="QU24" s="162"/>
      <c r="QV24" s="162"/>
      <c r="QW24" s="162"/>
      <c r="QX24" s="162"/>
      <c r="QY24" s="162"/>
      <c r="QZ24" s="162"/>
      <c r="RA24" s="162"/>
      <c r="RB24" s="162"/>
      <c r="RC24" s="162"/>
      <c r="RD24" s="162"/>
      <c r="RE24" s="162"/>
      <c r="RF24" s="162"/>
      <c r="RG24" s="162"/>
      <c r="RH24" s="162"/>
      <c r="RI24" s="162"/>
      <c r="RJ24" s="162"/>
      <c r="RK24" s="162"/>
      <c r="RL24" s="162"/>
      <c r="RM24" s="162"/>
      <c r="RN24" s="162"/>
      <c r="RO24" s="162"/>
      <c r="RP24" s="162"/>
      <c r="RQ24" s="162"/>
      <c r="RR24" s="162"/>
      <c r="RS24" s="162"/>
      <c r="RT24" s="162"/>
      <c r="RU24" s="162"/>
      <c r="RV24" s="162"/>
      <c r="RW24" s="162"/>
      <c r="RX24" s="162"/>
      <c r="RY24" s="162"/>
      <c r="RZ24" s="162"/>
      <c r="SA24" s="162"/>
      <c r="SB24" s="162"/>
      <c r="SC24" s="162"/>
      <c r="SD24" s="162"/>
      <c r="SE24" s="162"/>
      <c r="SF24" s="162"/>
      <c r="SG24" s="162"/>
      <c r="SH24" s="162"/>
      <c r="SI24" s="162"/>
      <c r="SJ24" s="162"/>
      <c r="SK24" s="162"/>
      <c r="SL24" s="162"/>
      <c r="SM24" s="162"/>
      <c r="SN24" s="162"/>
      <c r="SO24" s="162"/>
      <c r="SP24" s="162"/>
      <c r="SQ24" s="162"/>
      <c r="SR24" s="162"/>
      <c r="SS24" s="162"/>
      <c r="ST24" s="162"/>
      <c r="SU24" s="162"/>
      <c r="SV24" s="162"/>
      <c r="SW24" s="162"/>
      <c r="SX24" s="162"/>
      <c r="SY24" s="162"/>
      <c r="SZ24" s="162"/>
      <c r="TA24" s="162"/>
      <c r="TB24" s="162"/>
      <c r="TC24" s="162"/>
      <c r="TD24" s="162"/>
      <c r="TE24" s="162"/>
      <c r="TF24" s="162"/>
      <c r="TG24" s="162"/>
      <c r="TH24" s="162"/>
      <c r="TI24" s="162"/>
      <c r="TJ24" s="162"/>
      <c r="TK24" s="162"/>
      <c r="TL24" s="162"/>
      <c r="TM24" s="162"/>
      <c r="TN24" s="162"/>
      <c r="TO24" s="162"/>
      <c r="TP24" s="162"/>
      <c r="TQ24" s="162"/>
      <c r="TR24" s="162"/>
      <c r="TS24" s="162"/>
      <c r="TT24" s="162"/>
      <c r="TU24" s="162"/>
      <c r="TV24" s="162"/>
      <c r="TW24" s="162"/>
      <c r="TX24" s="162"/>
      <c r="TY24" s="162"/>
      <c r="TZ24" s="162"/>
      <c r="UA24" s="162"/>
      <c r="UB24" s="162"/>
      <c r="UC24" s="162"/>
      <c r="UD24" s="162"/>
      <c r="UE24" s="162"/>
      <c r="UF24" s="162"/>
    </row>
    <row r="25" spans="1:552" x14ac:dyDescent="0.25">
      <c r="A25" s="35">
        <f t="shared" si="7"/>
        <v>42138</v>
      </c>
      <c r="B25" s="36">
        <f t="shared" si="7"/>
        <v>42138</v>
      </c>
      <c r="C25" s="168"/>
      <c r="D25" s="169"/>
      <c r="E25" s="77"/>
      <c r="F25" s="169"/>
      <c r="G25" s="77"/>
      <c r="H25" s="169"/>
      <c r="I25" s="77"/>
      <c r="J25" s="170"/>
      <c r="K25" s="168"/>
      <c r="L25" s="169"/>
      <c r="M25" s="168"/>
      <c r="N25" s="169"/>
      <c r="O25" s="77"/>
      <c r="P25" s="169"/>
      <c r="Q25" s="77"/>
      <c r="R25" s="169"/>
      <c r="S25" s="168" t="s">
        <v>109</v>
      </c>
      <c r="T25" s="169"/>
      <c r="U25" s="77"/>
      <c r="V25" s="169"/>
      <c r="W25" s="77"/>
      <c r="X25" s="169"/>
      <c r="Y25" s="77"/>
      <c r="Z25" s="169"/>
      <c r="AA25" s="77"/>
      <c r="AB25" s="169"/>
      <c r="AC25" s="77"/>
      <c r="AD25" s="169"/>
      <c r="AE25" s="77"/>
      <c r="AF25" s="169"/>
      <c r="AG25" s="77"/>
      <c r="AH25" s="169"/>
      <c r="AI25" s="77"/>
      <c r="AJ25" s="169"/>
      <c r="AK25" s="77"/>
      <c r="AL25" s="178"/>
      <c r="AM25" s="172"/>
      <c r="AN25" s="170"/>
      <c r="AO25" s="177"/>
      <c r="AP25" s="170"/>
      <c r="AQ25" s="177"/>
      <c r="AR25" s="178"/>
      <c r="AS25" s="171"/>
      <c r="AT25" s="171"/>
      <c r="AU25" s="171"/>
      <c r="AV25" s="171"/>
      <c r="AW25" s="171"/>
      <c r="AX25" s="172"/>
      <c r="AY25" s="173"/>
      <c r="AZ25" s="172"/>
      <c r="BA25" s="173"/>
      <c r="BB25" s="171"/>
      <c r="BC25" s="171"/>
      <c r="BD25" s="171"/>
      <c r="BE25" s="171"/>
      <c r="BF25" s="172"/>
      <c r="BG25" s="173"/>
      <c r="BH25" s="171"/>
      <c r="BI25" s="171"/>
      <c r="BJ25" s="171"/>
      <c r="BK25" s="171"/>
      <c r="BL25" s="172"/>
      <c r="BM25" s="173"/>
      <c r="BN25" s="171"/>
      <c r="BO25" s="171"/>
      <c r="BP25" s="171"/>
      <c r="BQ25" s="171"/>
      <c r="BR25" s="171"/>
      <c r="BS25" s="171"/>
      <c r="BT25" s="171"/>
      <c r="BU25" s="171"/>
      <c r="BV25" s="172"/>
      <c r="BW25" s="173"/>
      <c r="BX25" s="171"/>
      <c r="BY25" s="171"/>
      <c r="BZ25" s="171"/>
      <c r="CA25" s="171"/>
      <c r="CB25" s="171"/>
      <c r="CC25" s="171"/>
      <c r="CD25" s="172"/>
      <c r="CE25" s="173"/>
      <c r="CF25" s="171"/>
      <c r="CG25" s="171"/>
      <c r="CH25" s="171"/>
      <c r="CI25" s="171"/>
      <c r="CJ25" s="172"/>
      <c r="CK25" s="173"/>
      <c r="CL25" s="171"/>
      <c r="CM25" s="171"/>
      <c r="CN25" s="171"/>
      <c r="CO25" s="171"/>
      <c r="CP25" s="171"/>
      <c r="CQ25" s="171"/>
      <c r="CR25" s="176"/>
      <c r="CS25" s="173"/>
      <c r="CT25" s="176"/>
      <c r="CU25" s="173"/>
      <c r="CV25" s="171"/>
      <c r="CW25" s="171"/>
      <c r="CX25" s="171"/>
      <c r="CY25" s="171"/>
      <c r="CZ25" s="171"/>
      <c r="DA25" s="171"/>
      <c r="DB25" s="171"/>
      <c r="DC25" s="171"/>
      <c r="DD25" s="176"/>
      <c r="DE25" s="173"/>
      <c r="DF25" s="171"/>
      <c r="DG25" s="171"/>
      <c r="DH25" s="171"/>
      <c r="DI25" s="171"/>
      <c r="DJ25" s="176"/>
      <c r="DK25" s="173"/>
      <c r="DL25" s="171"/>
      <c r="DM25" s="171"/>
      <c r="DN25" s="176"/>
      <c r="DO25" s="173"/>
      <c r="DP25" s="171"/>
      <c r="DQ25" s="171"/>
      <c r="DR25" s="171"/>
      <c r="DS25" s="171"/>
      <c r="DT25" s="176"/>
      <c r="DU25" s="173"/>
      <c r="DV25" s="171"/>
      <c r="DW25" s="171"/>
      <c r="DX25" s="171"/>
      <c r="DY25" s="171"/>
      <c r="DZ25" s="171"/>
      <c r="EA25" s="171"/>
      <c r="EB25" s="171"/>
      <c r="EC25" s="171"/>
      <c r="ED25" s="176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2"/>
      <c r="IR25" s="162"/>
      <c r="IS25" s="162"/>
      <c r="IT25" s="162"/>
      <c r="IU25" s="162"/>
      <c r="IV25" s="162"/>
      <c r="IW25" s="162"/>
      <c r="IX25" s="162"/>
      <c r="IY25" s="162"/>
      <c r="IZ25" s="162"/>
      <c r="JA25" s="162"/>
      <c r="JB25" s="162"/>
      <c r="JC25" s="162"/>
      <c r="JD25" s="162"/>
      <c r="JE25" s="162"/>
      <c r="JF25" s="162"/>
      <c r="JG25" s="162"/>
      <c r="JH25" s="162"/>
      <c r="JI25" s="162"/>
      <c r="JJ25" s="162"/>
      <c r="JK25" s="162"/>
      <c r="JL25" s="162"/>
      <c r="JM25" s="162"/>
      <c r="JN25" s="162"/>
      <c r="JO25" s="162"/>
      <c r="JP25" s="162"/>
      <c r="JQ25" s="162"/>
      <c r="JR25" s="162"/>
      <c r="JS25" s="162"/>
      <c r="JT25" s="162"/>
      <c r="JU25" s="162"/>
      <c r="JV25" s="162"/>
      <c r="JW25" s="162"/>
      <c r="JX25" s="162"/>
      <c r="JY25" s="162"/>
      <c r="JZ25" s="162"/>
      <c r="KA25" s="162"/>
      <c r="KB25" s="162"/>
      <c r="KC25" s="162"/>
      <c r="KD25" s="162"/>
      <c r="KE25" s="162"/>
      <c r="KF25" s="162"/>
      <c r="KG25" s="162"/>
      <c r="KH25" s="162"/>
      <c r="KI25" s="162"/>
      <c r="KJ25" s="162"/>
      <c r="KK25" s="162"/>
      <c r="KL25" s="162"/>
      <c r="KM25" s="162"/>
      <c r="KN25" s="162"/>
      <c r="KO25" s="162"/>
      <c r="KP25" s="162"/>
      <c r="KQ25" s="162"/>
      <c r="KR25" s="162"/>
      <c r="KS25" s="162"/>
      <c r="KT25" s="162"/>
      <c r="KU25" s="162"/>
      <c r="KV25" s="162"/>
      <c r="KW25" s="162"/>
      <c r="KX25" s="162"/>
      <c r="KY25" s="162"/>
      <c r="KZ25" s="162"/>
      <c r="LA25" s="162"/>
      <c r="LB25" s="162"/>
      <c r="LC25" s="162"/>
      <c r="LD25" s="162"/>
      <c r="LE25" s="162"/>
      <c r="LF25" s="162"/>
      <c r="LG25" s="162"/>
      <c r="LH25" s="162"/>
      <c r="LI25" s="162"/>
      <c r="LJ25" s="162"/>
      <c r="LK25" s="162"/>
      <c r="LL25" s="162"/>
      <c r="LM25" s="162"/>
      <c r="LN25" s="162"/>
      <c r="LO25" s="162"/>
      <c r="LP25" s="162"/>
      <c r="LQ25" s="162"/>
      <c r="LR25" s="162"/>
      <c r="LS25" s="162"/>
      <c r="LT25" s="162"/>
      <c r="LU25" s="162"/>
      <c r="LV25" s="162"/>
      <c r="LW25" s="162"/>
      <c r="LX25" s="162"/>
      <c r="LY25" s="162"/>
      <c r="LZ25" s="162"/>
      <c r="MA25" s="162"/>
      <c r="MB25" s="162"/>
      <c r="MC25" s="162"/>
      <c r="MD25" s="162"/>
      <c r="ME25" s="162"/>
      <c r="MF25" s="162"/>
      <c r="MG25" s="162"/>
      <c r="MH25" s="162"/>
      <c r="MI25" s="162"/>
      <c r="MJ25" s="162"/>
      <c r="MK25" s="162"/>
      <c r="ML25" s="162"/>
      <c r="MM25" s="162"/>
      <c r="MN25" s="162"/>
      <c r="MO25" s="162"/>
      <c r="MP25" s="162"/>
      <c r="MQ25" s="162"/>
      <c r="MR25" s="162"/>
      <c r="MS25" s="162"/>
      <c r="MT25" s="162"/>
      <c r="MU25" s="162"/>
      <c r="MV25" s="162"/>
      <c r="MW25" s="162"/>
      <c r="MX25" s="162"/>
      <c r="MY25" s="162"/>
      <c r="MZ25" s="162"/>
      <c r="NA25" s="162"/>
      <c r="NB25" s="162"/>
      <c r="NC25" s="162"/>
      <c r="ND25" s="162"/>
      <c r="NE25" s="162"/>
      <c r="NF25" s="162"/>
      <c r="NG25" s="162"/>
      <c r="NH25" s="162"/>
      <c r="NI25" s="162"/>
      <c r="NJ25" s="162"/>
      <c r="NK25" s="162"/>
      <c r="NL25" s="162"/>
      <c r="NM25" s="162"/>
      <c r="NN25" s="162"/>
      <c r="NO25" s="162"/>
      <c r="NP25" s="162"/>
      <c r="NQ25" s="162"/>
      <c r="NR25" s="162"/>
      <c r="NS25" s="162"/>
      <c r="NT25" s="162"/>
      <c r="NU25" s="162"/>
      <c r="NV25" s="162"/>
      <c r="NW25" s="162"/>
      <c r="NX25" s="162"/>
      <c r="NY25" s="162"/>
      <c r="NZ25" s="162"/>
      <c r="OA25" s="162"/>
      <c r="OB25" s="162"/>
      <c r="OC25" s="162"/>
      <c r="OD25" s="162"/>
      <c r="OE25" s="162"/>
      <c r="OF25" s="162"/>
      <c r="OG25" s="162"/>
      <c r="OH25" s="162"/>
      <c r="OI25" s="162"/>
      <c r="OJ25" s="162"/>
      <c r="OK25" s="162"/>
      <c r="OL25" s="162"/>
      <c r="OM25" s="162"/>
      <c r="ON25" s="162"/>
      <c r="OO25" s="162"/>
      <c r="OP25" s="162"/>
      <c r="OQ25" s="162"/>
      <c r="OR25" s="162"/>
      <c r="OS25" s="162"/>
      <c r="OT25" s="162"/>
      <c r="OU25" s="162"/>
      <c r="OV25" s="162"/>
      <c r="OW25" s="162"/>
      <c r="OX25" s="162"/>
      <c r="OY25" s="162"/>
      <c r="OZ25" s="162"/>
      <c r="PA25" s="162"/>
      <c r="PB25" s="162"/>
      <c r="PC25" s="162"/>
      <c r="PD25" s="162"/>
      <c r="PE25" s="162"/>
      <c r="PF25" s="162"/>
      <c r="PG25" s="162"/>
      <c r="PH25" s="162"/>
      <c r="PI25" s="162"/>
      <c r="PJ25" s="162"/>
      <c r="PK25" s="162"/>
      <c r="PL25" s="162"/>
      <c r="PM25" s="162"/>
      <c r="PN25" s="162"/>
      <c r="PO25" s="162"/>
      <c r="PP25" s="162"/>
      <c r="PQ25" s="162"/>
      <c r="PR25" s="162"/>
      <c r="PS25" s="162"/>
      <c r="PT25" s="162"/>
      <c r="PU25" s="162"/>
      <c r="PV25" s="162"/>
      <c r="PW25" s="162"/>
      <c r="PX25" s="162"/>
      <c r="PY25" s="162"/>
      <c r="PZ25" s="162"/>
      <c r="QA25" s="162"/>
      <c r="QB25" s="162"/>
      <c r="QC25" s="162"/>
      <c r="QD25" s="162"/>
      <c r="QE25" s="162"/>
      <c r="QF25" s="162"/>
      <c r="QG25" s="162"/>
      <c r="QH25" s="162"/>
      <c r="QI25" s="162"/>
      <c r="QJ25" s="162"/>
      <c r="QK25" s="162"/>
      <c r="QL25" s="162"/>
      <c r="QM25" s="162"/>
      <c r="QN25" s="162"/>
      <c r="QO25" s="162"/>
      <c r="QP25" s="162"/>
      <c r="QQ25" s="162"/>
      <c r="QR25" s="162"/>
      <c r="QS25" s="162"/>
      <c r="QT25" s="162"/>
      <c r="QU25" s="162"/>
      <c r="QV25" s="162"/>
      <c r="QW25" s="162"/>
      <c r="QX25" s="162"/>
      <c r="QY25" s="162"/>
      <c r="QZ25" s="162"/>
      <c r="RA25" s="162"/>
      <c r="RB25" s="162"/>
      <c r="RC25" s="162"/>
      <c r="RD25" s="162"/>
      <c r="RE25" s="162"/>
      <c r="RF25" s="162"/>
      <c r="RG25" s="162"/>
      <c r="RH25" s="162"/>
      <c r="RI25" s="162"/>
      <c r="RJ25" s="162"/>
      <c r="RK25" s="162"/>
      <c r="RL25" s="162"/>
      <c r="RM25" s="162"/>
      <c r="RN25" s="162"/>
      <c r="RO25" s="162"/>
      <c r="RP25" s="162"/>
      <c r="RQ25" s="162"/>
      <c r="RR25" s="162"/>
      <c r="RS25" s="162"/>
      <c r="RT25" s="162"/>
      <c r="RU25" s="162"/>
      <c r="RV25" s="162"/>
      <c r="RW25" s="162"/>
      <c r="RX25" s="162"/>
      <c r="RY25" s="162"/>
      <c r="RZ25" s="162"/>
      <c r="SA25" s="162"/>
      <c r="SB25" s="162"/>
      <c r="SC25" s="162"/>
      <c r="SD25" s="162"/>
      <c r="SE25" s="162"/>
      <c r="SF25" s="162"/>
      <c r="SG25" s="162"/>
      <c r="SH25" s="162"/>
      <c r="SI25" s="162"/>
      <c r="SJ25" s="162"/>
      <c r="SK25" s="162"/>
      <c r="SL25" s="162"/>
      <c r="SM25" s="162"/>
      <c r="SN25" s="162"/>
      <c r="SO25" s="162"/>
      <c r="SP25" s="162"/>
      <c r="SQ25" s="162"/>
      <c r="SR25" s="162"/>
      <c r="SS25" s="162"/>
      <c r="ST25" s="162"/>
      <c r="SU25" s="162"/>
      <c r="SV25" s="162"/>
      <c r="SW25" s="162"/>
      <c r="SX25" s="162"/>
      <c r="SY25" s="162"/>
      <c r="SZ25" s="162"/>
      <c r="TA25" s="162"/>
      <c r="TB25" s="162"/>
      <c r="TC25" s="162"/>
      <c r="TD25" s="162"/>
      <c r="TE25" s="162"/>
      <c r="TF25" s="162"/>
      <c r="TG25" s="162"/>
      <c r="TH25" s="162"/>
      <c r="TI25" s="162"/>
      <c r="TJ25" s="162"/>
      <c r="TK25" s="162"/>
      <c r="TL25" s="162"/>
      <c r="TM25" s="162"/>
      <c r="TN25" s="162"/>
      <c r="TO25" s="162"/>
      <c r="TP25" s="162"/>
      <c r="TQ25" s="162"/>
      <c r="TR25" s="162"/>
      <c r="TS25" s="162"/>
      <c r="TT25" s="162"/>
      <c r="TU25" s="162"/>
      <c r="TV25" s="162"/>
      <c r="TW25" s="162"/>
      <c r="TX25" s="162"/>
      <c r="TY25" s="162"/>
      <c r="TZ25" s="162"/>
      <c r="UA25" s="162"/>
      <c r="UB25" s="162"/>
      <c r="UC25" s="162"/>
      <c r="UD25" s="162"/>
      <c r="UE25" s="162"/>
      <c r="UF25" s="162"/>
    </row>
    <row r="26" spans="1:552" x14ac:dyDescent="0.25">
      <c r="A26" s="35">
        <f t="shared" si="7"/>
        <v>42139</v>
      </c>
      <c r="B26" s="36">
        <f t="shared" si="7"/>
        <v>42139</v>
      </c>
      <c r="C26" s="168"/>
      <c r="D26" s="169"/>
      <c r="E26" s="77"/>
      <c r="F26" s="169"/>
      <c r="G26" s="77"/>
      <c r="H26" s="169"/>
      <c r="I26" s="77"/>
      <c r="J26" s="170"/>
      <c r="K26" s="168"/>
      <c r="L26" s="169"/>
      <c r="M26" s="77"/>
      <c r="N26" s="169"/>
      <c r="O26" s="77"/>
      <c r="P26" s="169"/>
      <c r="Q26" s="77"/>
      <c r="R26" s="169"/>
      <c r="S26" s="77"/>
      <c r="T26" s="169"/>
      <c r="U26" s="77"/>
      <c r="V26" s="169"/>
      <c r="W26" s="77"/>
      <c r="X26" s="169"/>
      <c r="Y26" s="77"/>
      <c r="Z26" s="169"/>
      <c r="AA26" s="77"/>
      <c r="AB26" s="169"/>
      <c r="AC26" s="77"/>
      <c r="AD26" s="169"/>
      <c r="AE26" s="77"/>
      <c r="AF26" s="169"/>
      <c r="AG26" s="77"/>
      <c r="AH26" s="169"/>
      <c r="AI26" s="77"/>
      <c r="AJ26" s="169"/>
      <c r="AK26" s="77"/>
      <c r="AL26" s="178"/>
      <c r="AM26" s="172"/>
      <c r="AN26" s="170"/>
      <c r="AO26" s="177"/>
      <c r="AP26" s="170"/>
      <c r="AQ26" s="177"/>
      <c r="AR26" s="178"/>
      <c r="AS26" s="171"/>
      <c r="AT26" s="171"/>
      <c r="AU26" s="171"/>
      <c r="AV26" s="171"/>
      <c r="AW26" s="171"/>
      <c r="AX26" s="172"/>
      <c r="AY26" s="173"/>
      <c r="AZ26" s="172"/>
      <c r="BA26" s="173"/>
      <c r="BB26" s="171"/>
      <c r="BC26" s="171"/>
      <c r="BD26" s="171"/>
      <c r="BE26" s="171"/>
      <c r="BF26" s="172"/>
      <c r="BG26" s="173"/>
      <c r="BH26" s="171"/>
      <c r="BI26" s="171"/>
      <c r="BJ26" s="171"/>
      <c r="BK26" s="171"/>
      <c r="BL26" s="172"/>
      <c r="BM26" s="173"/>
      <c r="BN26" s="171"/>
      <c r="BO26" s="171"/>
      <c r="BP26" s="171"/>
      <c r="BQ26" s="171"/>
      <c r="BR26" s="171"/>
      <c r="BS26" s="171"/>
      <c r="BT26" s="171"/>
      <c r="BU26" s="171"/>
      <c r="BV26" s="172"/>
      <c r="BW26" s="173"/>
      <c r="BX26" s="171"/>
      <c r="BY26" s="171"/>
      <c r="BZ26" s="171"/>
      <c r="CA26" s="171"/>
      <c r="CB26" s="171"/>
      <c r="CC26" s="171"/>
      <c r="CD26" s="172"/>
      <c r="CE26" s="173"/>
      <c r="CF26" s="171"/>
      <c r="CG26" s="171"/>
      <c r="CH26" s="171"/>
      <c r="CI26" s="171"/>
      <c r="CJ26" s="172"/>
      <c r="CK26" s="173"/>
      <c r="CL26" s="171"/>
      <c r="CM26" s="171"/>
      <c r="CN26" s="171"/>
      <c r="CO26" s="171"/>
      <c r="CP26" s="171"/>
      <c r="CQ26" s="171"/>
      <c r="CR26" s="176"/>
      <c r="CS26" s="173"/>
      <c r="CT26" s="176"/>
      <c r="CU26" s="173"/>
      <c r="CV26" s="171"/>
      <c r="CW26" s="171"/>
      <c r="CX26" s="171"/>
      <c r="CY26" s="171"/>
      <c r="CZ26" s="171"/>
      <c r="DA26" s="171"/>
      <c r="DB26" s="171"/>
      <c r="DC26" s="171"/>
      <c r="DD26" s="176"/>
      <c r="DE26" s="173"/>
      <c r="DF26" s="171"/>
      <c r="DG26" s="171"/>
      <c r="DH26" s="171"/>
      <c r="DI26" s="171"/>
      <c r="DJ26" s="176"/>
      <c r="DK26" s="173"/>
      <c r="DL26" s="171"/>
      <c r="DM26" s="171"/>
      <c r="DN26" s="176"/>
      <c r="DO26" s="173"/>
      <c r="DP26" s="171"/>
      <c r="DQ26" s="171"/>
      <c r="DR26" s="171"/>
      <c r="DS26" s="171"/>
      <c r="DT26" s="176"/>
      <c r="DU26" s="173"/>
      <c r="DV26" s="171"/>
      <c r="DW26" s="171"/>
      <c r="DX26" s="171"/>
      <c r="DY26" s="171"/>
      <c r="DZ26" s="171"/>
      <c r="EA26" s="171"/>
      <c r="EB26" s="171"/>
      <c r="EC26" s="171"/>
      <c r="ED26" s="176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  <c r="HU26" s="162"/>
      <c r="HV26" s="162"/>
      <c r="HW26" s="162"/>
      <c r="HX26" s="162"/>
      <c r="HY26" s="162"/>
      <c r="HZ26" s="162"/>
      <c r="IA26" s="162"/>
      <c r="IB26" s="162"/>
      <c r="IC26" s="162"/>
      <c r="ID26" s="162"/>
      <c r="IE26" s="162"/>
      <c r="IF26" s="162"/>
      <c r="IG26" s="162"/>
      <c r="IH26" s="162"/>
      <c r="II26" s="162"/>
      <c r="IJ26" s="162"/>
      <c r="IK26" s="162"/>
      <c r="IL26" s="162"/>
      <c r="IM26" s="162"/>
      <c r="IN26" s="162"/>
      <c r="IO26" s="162"/>
      <c r="IP26" s="162"/>
      <c r="IQ26" s="162"/>
      <c r="IR26" s="162"/>
      <c r="IS26" s="162"/>
      <c r="IT26" s="162"/>
      <c r="IU26" s="162"/>
      <c r="IV26" s="162"/>
      <c r="IW26" s="162"/>
      <c r="IX26" s="162"/>
      <c r="IY26" s="162"/>
      <c r="IZ26" s="162"/>
      <c r="JA26" s="162"/>
      <c r="JB26" s="162"/>
      <c r="JC26" s="162"/>
      <c r="JD26" s="162"/>
      <c r="JE26" s="162"/>
      <c r="JF26" s="162"/>
      <c r="JG26" s="162"/>
      <c r="JH26" s="162"/>
      <c r="JI26" s="162"/>
      <c r="JJ26" s="162"/>
      <c r="JK26" s="162"/>
      <c r="JL26" s="162"/>
      <c r="JM26" s="162"/>
      <c r="JN26" s="162"/>
      <c r="JO26" s="162"/>
      <c r="JP26" s="162"/>
      <c r="JQ26" s="162"/>
      <c r="JR26" s="162"/>
      <c r="JS26" s="162"/>
      <c r="JT26" s="162"/>
      <c r="JU26" s="162"/>
      <c r="JV26" s="162"/>
      <c r="JW26" s="162"/>
      <c r="JX26" s="162"/>
      <c r="JY26" s="162"/>
      <c r="JZ26" s="162"/>
      <c r="KA26" s="162"/>
      <c r="KB26" s="162"/>
      <c r="KC26" s="162"/>
      <c r="KD26" s="162"/>
      <c r="KE26" s="162"/>
      <c r="KF26" s="162"/>
      <c r="KG26" s="162"/>
      <c r="KH26" s="162"/>
      <c r="KI26" s="162"/>
      <c r="KJ26" s="162"/>
      <c r="KK26" s="162"/>
      <c r="KL26" s="162"/>
      <c r="KM26" s="162"/>
      <c r="KN26" s="162"/>
      <c r="KO26" s="162"/>
      <c r="KP26" s="162"/>
      <c r="KQ26" s="162"/>
      <c r="KR26" s="162"/>
      <c r="KS26" s="162"/>
      <c r="KT26" s="162"/>
      <c r="KU26" s="162"/>
      <c r="KV26" s="162"/>
      <c r="KW26" s="162"/>
      <c r="KX26" s="162"/>
      <c r="KY26" s="162"/>
      <c r="KZ26" s="162"/>
      <c r="LA26" s="162"/>
      <c r="LB26" s="162"/>
      <c r="LC26" s="162"/>
      <c r="LD26" s="162"/>
      <c r="LE26" s="162"/>
      <c r="LF26" s="162"/>
      <c r="LG26" s="162"/>
      <c r="LH26" s="162"/>
      <c r="LI26" s="162"/>
      <c r="LJ26" s="162"/>
      <c r="LK26" s="162"/>
      <c r="LL26" s="162"/>
      <c r="LM26" s="162"/>
      <c r="LN26" s="162"/>
      <c r="LO26" s="162"/>
      <c r="LP26" s="162"/>
      <c r="LQ26" s="162"/>
      <c r="LR26" s="162"/>
      <c r="LS26" s="162"/>
      <c r="LT26" s="162"/>
      <c r="LU26" s="162"/>
      <c r="LV26" s="162"/>
      <c r="LW26" s="162"/>
      <c r="LX26" s="162"/>
      <c r="LY26" s="162"/>
      <c r="LZ26" s="162"/>
      <c r="MA26" s="162"/>
      <c r="MB26" s="162"/>
      <c r="MC26" s="162"/>
      <c r="MD26" s="162"/>
      <c r="ME26" s="162"/>
      <c r="MF26" s="162"/>
      <c r="MG26" s="162"/>
      <c r="MH26" s="162"/>
      <c r="MI26" s="162"/>
      <c r="MJ26" s="162"/>
      <c r="MK26" s="162"/>
      <c r="ML26" s="162"/>
      <c r="MM26" s="162"/>
      <c r="MN26" s="162"/>
      <c r="MO26" s="162"/>
      <c r="MP26" s="162"/>
      <c r="MQ26" s="162"/>
      <c r="MR26" s="162"/>
      <c r="MS26" s="162"/>
      <c r="MT26" s="162"/>
      <c r="MU26" s="162"/>
      <c r="MV26" s="162"/>
      <c r="MW26" s="162"/>
      <c r="MX26" s="162"/>
      <c r="MY26" s="162"/>
      <c r="MZ26" s="162"/>
      <c r="NA26" s="162"/>
      <c r="NB26" s="162"/>
      <c r="NC26" s="162"/>
      <c r="ND26" s="162"/>
      <c r="NE26" s="162"/>
      <c r="NF26" s="162"/>
      <c r="NG26" s="162"/>
      <c r="NH26" s="162"/>
      <c r="NI26" s="162"/>
      <c r="NJ26" s="162"/>
      <c r="NK26" s="162"/>
      <c r="NL26" s="162"/>
      <c r="NM26" s="162"/>
      <c r="NN26" s="162"/>
      <c r="NO26" s="162"/>
      <c r="NP26" s="162"/>
      <c r="NQ26" s="162"/>
      <c r="NR26" s="162"/>
      <c r="NS26" s="162"/>
      <c r="NT26" s="162"/>
      <c r="NU26" s="162"/>
      <c r="NV26" s="162"/>
      <c r="NW26" s="162"/>
      <c r="NX26" s="162"/>
      <c r="NY26" s="162"/>
      <c r="NZ26" s="162"/>
      <c r="OA26" s="162"/>
      <c r="OB26" s="162"/>
      <c r="OC26" s="162"/>
      <c r="OD26" s="162"/>
      <c r="OE26" s="162"/>
      <c r="OF26" s="162"/>
      <c r="OG26" s="162"/>
      <c r="OH26" s="162"/>
      <c r="OI26" s="162"/>
      <c r="OJ26" s="162"/>
      <c r="OK26" s="162"/>
      <c r="OL26" s="162"/>
      <c r="OM26" s="162"/>
      <c r="ON26" s="162"/>
      <c r="OO26" s="162"/>
      <c r="OP26" s="162"/>
      <c r="OQ26" s="162"/>
      <c r="OR26" s="162"/>
      <c r="OS26" s="162"/>
      <c r="OT26" s="162"/>
      <c r="OU26" s="162"/>
      <c r="OV26" s="162"/>
      <c r="OW26" s="162"/>
      <c r="OX26" s="162"/>
      <c r="OY26" s="162"/>
      <c r="OZ26" s="162"/>
      <c r="PA26" s="162"/>
      <c r="PB26" s="162"/>
      <c r="PC26" s="162"/>
      <c r="PD26" s="162"/>
      <c r="PE26" s="162"/>
      <c r="PF26" s="162"/>
      <c r="PG26" s="162"/>
      <c r="PH26" s="162"/>
      <c r="PI26" s="162"/>
      <c r="PJ26" s="162"/>
      <c r="PK26" s="162"/>
      <c r="PL26" s="162"/>
      <c r="PM26" s="162"/>
      <c r="PN26" s="162"/>
      <c r="PO26" s="162"/>
      <c r="PP26" s="162"/>
      <c r="PQ26" s="162"/>
      <c r="PR26" s="162"/>
      <c r="PS26" s="162"/>
      <c r="PT26" s="162"/>
      <c r="PU26" s="162"/>
      <c r="PV26" s="162"/>
      <c r="PW26" s="162"/>
      <c r="PX26" s="162"/>
      <c r="PY26" s="162"/>
      <c r="PZ26" s="162"/>
      <c r="QA26" s="162"/>
      <c r="QB26" s="162"/>
      <c r="QC26" s="162"/>
      <c r="QD26" s="162"/>
      <c r="QE26" s="162"/>
      <c r="QF26" s="162"/>
      <c r="QG26" s="162"/>
      <c r="QH26" s="162"/>
      <c r="QI26" s="162"/>
      <c r="QJ26" s="162"/>
      <c r="QK26" s="162"/>
      <c r="QL26" s="162"/>
      <c r="QM26" s="162"/>
      <c r="QN26" s="162"/>
      <c r="QO26" s="162"/>
      <c r="QP26" s="162"/>
      <c r="QQ26" s="162"/>
      <c r="QR26" s="162"/>
      <c r="QS26" s="162"/>
      <c r="QT26" s="162"/>
      <c r="QU26" s="162"/>
      <c r="QV26" s="162"/>
      <c r="QW26" s="162"/>
      <c r="QX26" s="162"/>
      <c r="QY26" s="162"/>
      <c r="QZ26" s="162"/>
      <c r="RA26" s="162"/>
      <c r="RB26" s="162"/>
      <c r="RC26" s="162"/>
      <c r="RD26" s="162"/>
      <c r="RE26" s="162"/>
      <c r="RF26" s="162"/>
      <c r="RG26" s="162"/>
      <c r="RH26" s="162"/>
      <c r="RI26" s="162"/>
      <c r="RJ26" s="162"/>
      <c r="RK26" s="162"/>
      <c r="RL26" s="162"/>
      <c r="RM26" s="162"/>
      <c r="RN26" s="162"/>
      <c r="RO26" s="162"/>
      <c r="RP26" s="162"/>
      <c r="RQ26" s="162"/>
      <c r="RR26" s="162"/>
      <c r="RS26" s="162"/>
      <c r="RT26" s="162"/>
      <c r="RU26" s="162"/>
      <c r="RV26" s="162"/>
      <c r="RW26" s="162"/>
      <c r="RX26" s="162"/>
      <c r="RY26" s="162"/>
      <c r="RZ26" s="162"/>
      <c r="SA26" s="162"/>
      <c r="SB26" s="162"/>
      <c r="SC26" s="162"/>
      <c r="SD26" s="162"/>
      <c r="SE26" s="162"/>
      <c r="SF26" s="162"/>
      <c r="SG26" s="162"/>
      <c r="SH26" s="162"/>
      <c r="SI26" s="162"/>
      <c r="SJ26" s="162"/>
      <c r="SK26" s="162"/>
      <c r="SL26" s="162"/>
      <c r="SM26" s="162"/>
      <c r="SN26" s="162"/>
      <c r="SO26" s="162"/>
      <c r="SP26" s="162"/>
      <c r="SQ26" s="162"/>
      <c r="SR26" s="162"/>
      <c r="SS26" s="162"/>
      <c r="ST26" s="162"/>
      <c r="SU26" s="162"/>
      <c r="SV26" s="162"/>
      <c r="SW26" s="162"/>
      <c r="SX26" s="162"/>
      <c r="SY26" s="162"/>
      <c r="SZ26" s="162"/>
      <c r="TA26" s="162"/>
      <c r="TB26" s="162"/>
      <c r="TC26" s="162"/>
      <c r="TD26" s="162"/>
      <c r="TE26" s="162"/>
      <c r="TF26" s="162"/>
      <c r="TG26" s="162"/>
      <c r="TH26" s="162"/>
      <c r="TI26" s="162"/>
      <c r="TJ26" s="162"/>
      <c r="TK26" s="162"/>
      <c r="TL26" s="162"/>
      <c r="TM26" s="162"/>
      <c r="TN26" s="162"/>
      <c r="TO26" s="162"/>
      <c r="TP26" s="162"/>
      <c r="TQ26" s="162"/>
      <c r="TR26" s="162"/>
      <c r="TS26" s="162"/>
      <c r="TT26" s="162"/>
      <c r="TU26" s="162"/>
      <c r="TV26" s="162"/>
      <c r="TW26" s="162"/>
      <c r="TX26" s="162"/>
      <c r="TY26" s="162"/>
      <c r="TZ26" s="162"/>
      <c r="UA26" s="162"/>
      <c r="UB26" s="162"/>
      <c r="UC26" s="162"/>
      <c r="UD26" s="162"/>
      <c r="UE26" s="162"/>
      <c r="UF26" s="162"/>
    </row>
    <row r="27" spans="1:552" x14ac:dyDescent="0.25">
      <c r="A27" s="35">
        <f t="shared" si="7"/>
        <v>42140</v>
      </c>
      <c r="B27" s="36">
        <f t="shared" si="7"/>
        <v>42140</v>
      </c>
      <c r="C27" s="168"/>
      <c r="D27" s="169"/>
      <c r="E27" s="77"/>
      <c r="F27" s="169"/>
      <c r="G27" s="77"/>
      <c r="H27" s="169"/>
      <c r="I27" s="77"/>
      <c r="J27" s="170"/>
      <c r="K27" s="168"/>
      <c r="L27" s="169"/>
      <c r="M27" s="77"/>
      <c r="N27" s="169"/>
      <c r="O27" s="77"/>
      <c r="P27" s="169"/>
      <c r="Q27" s="77"/>
      <c r="R27" s="169"/>
      <c r="S27" s="77"/>
      <c r="T27" s="169"/>
      <c r="U27" s="77"/>
      <c r="V27" s="169"/>
      <c r="W27" s="77"/>
      <c r="X27" s="169"/>
      <c r="Y27" s="77"/>
      <c r="Z27" s="169"/>
      <c r="AA27" s="77"/>
      <c r="AB27" s="169"/>
      <c r="AC27" s="77"/>
      <c r="AD27" s="169"/>
      <c r="AE27" s="77"/>
      <c r="AF27" s="169"/>
      <c r="AG27" s="77"/>
      <c r="AH27" s="169"/>
      <c r="AI27" s="77"/>
      <c r="AJ27" s="169"/>
      <c r="AK27" s="77"/>
      <c r="AL27" s="178"/>
      <c r="AM27" s="172"/>
      <c r="AN27" s="170"/>
      <c r="AO27" s="177"/>
      <c r="AP27" s="170"/>
      <c r="AQ27" s="177"/>
      <c r="AR27" s="178"/>
      <c r="AS27" s="171"/>
      <c r="AT27" s="171"/>
      <c r="AU27" s="171"/>
      <c r="AV27" s="171"/>
      <c r="AW27" s="171"/>
      <c r="AX27" s="172"/>
      <c r="AY27" s="173"/>
      <c r="AZ27" s="172"/>
      <c r="BA27" s="173"/>
      <c r="BB27" s="171"/>
      <c r="BC27" s="171"/>
      <c r="BD27" s="171"/>
      <c r="BE27" s="171"/>
      <c r="BF27" s="172"/>
      <c r="BG27" s="173"/>
      <c r="BH27" s="171"/>
      <c r="BI27" s="171"/>
      <c r="BJ27" s="171"/>
      <c r="BK27" s="171"/>
      <c r="BL27" s="172"/>
      <c r="BM27" s="173"/>
      <c r="BN27" s="171"/>
      <c r="BO27" s="171"/>
      <c r="BP27" s="171"/>
      <c r="BQ27" s="171"/>
      <c r="BR27" s="171"/>
      <c r="BS27" s="171"/>
      <c r="BT27" s="171"/>
      <c r="BU27" s="171"/>
      <c r="BV27" s="172"/>
      <c r="BW27" s="173"/>
      <c r="BX27" s="171"/>
      <c r="BY27" s="171"/>
      <c r="BZ27" s="171"/>
      <c r="CA27" s="171"/>
      <c r="CB27" s="171"/>
      <c r="CC27" s="171"/>
      <c r="CD27" s="172"/>
      <c r="CE27" s="173"/>
      <c r="CF27" s="171"/>
      <c r="CG27" s="171"/>
      <c r="CH27" s="171"/>
      <c r="CI27" s="171"/>
      <c r="CJ27" s="172"/>
      <c r="CK27" s="173"/>
      <c r="CL27" s="171"/>
      <c r="CM27" s="171"/>
      <c r="CN27" s="171"/>
      <c r="CO27" s="171"/>
      <c r="CP27" s="171"/>
      <c r="CQ27" s="171"/>
      <c r="CR27" s="176"/>
      <c r="CS27" s="173"/>
      <c r="CT27" s="176"/>
      <c r="CU27" s="173"/>
      <c r="CV27" s="171"/>
      <c r="CW27" s="171"/>
      <c r="CX27" s="171"/>
      <c r="CY27" s="171"/>
      <c r="CZ27" s="171"/>
      <c r="DA27" s="171"/>
      <c r="DB27" s="171"/>
      <c r="DC27" s="171"/>
      <c r="DD27" s="176"/>
      <c r="DE27" s="173"/>
      <c r="DF27" s="171"/>
      <c r="DG27" s="171"/>
      <c r="DH27" s="171"/>
      <c r="DI27" s="171"/>
      <c r="DJ27" s="176"/>
      <c r="DK27" s="173"/>
      <c r="DL27" s="171"/>
      <c r="DM27" s="171"/>
      <c r="DN27" s="176"/>
      <c r="DO27" s="173"/>
      <c r="DP27" s="171"/>
      <c r="DQ27" s="171"/>
      <c r="DR27" s="171"/>
      <c r="DS27" s="171"/>
      <c r="DT27" s="176"/>
      <c r="DU27" s="173"/>
      <c r="DV27" s="171"/>
      <c r="DW27" s="171"/>
      <c r="DX27" s="171"/>
      <c r="DY27" s="171"/>
      <c r="DZ27" s="171"/>
      <c r="EA27" s="171"/>
      <c r="EB27" s="171"/>
      <c r="EC27" s="171"/>
      <c r="ED27" s="176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  <c r="IE27" s="162"/>
      <c r="IF27" s="162"/>
      <c r="IG27" s="162"/>
      <c r="IH27" s="162"/>
      <c r="II27" s="162"/>
      <c r="IJ27" s="162"/>
      <c r="IK27" s="162"/>
      <c r="IL27" s="162"/>
      <c r="IM27" s="162"/>
      <c r="IN27" s="162"/>
      <c r="IO27" s="162"/>
      <c r="IP27" s="162"/>
      <c r="IQ27" s="162"/>
      <c r="IR27" s="162"/>
      <c r="IS27" s="162"/>
      <c r="IT27" s="162"/>
      <c r="IU27" s="162"/>
      <c r="IV27" s="162"/>
      <c r="IW27" s="162"/>
      <c r="IX27" s="162"/>
      <c r="IY27" s="162"/>
      <c r="IZ27" s="162"/>
      <c r="JA27" s="162"/>
      <c r="JB27" s="162"/>
      <c r="JC27" s="162"/>
      <c r="JD27" s="162"/>
      <c r="JE27" s="162"/>
      <c r="JF27" s="162"/>
      <c r="JG27" s="162"/>
      <c r="JH27" s="162"/>
      <c r="JI27" s="162"/>
      <c r="JJ27" s="162"/>
      <c r="JK27" s="162"/>
      <c r="JL27" s="162"/>
      <c r="JM27" s="162"/>
      <c r="JN27" s="162"/>
      <c r="JO27" s="162"/>
      <c r="JP27" s="162"/>
      <c r="JQ27" s="162"/>
      <c r="JR27" s="162"/>
      <c r="JS27" s="162"/>
      <c r="JT27" s="162"/>
      <c r="JU27" s="162"/>
      <c r="JV27" s="162"/>
      <c r="JW27" s="162"/>
      <c r="JX27" s="162"/>
      <c r="JY27" s="162"/>
      <c r="JZ27" s="162"/>
      <c r="KA27" s="162"/>
      <c r="KB27" s="162"/>
      <c r="KC27" s="162"/>
      <c r="KD27" s="162"/>
      <c r="KE27" s="162"/>
      <c r="KF27" s="162"/>
      <c r="KG27" s="162"/>
      <c r="KH27" s="162"/>
      <c r="KI27" s="162"/>
      <c r="KJ27" s="162"/>
      <c r="KK27" s="162"/>
      <c r="KL27" s="162"/>
      <c r="KM27" s="162"/>
      <c r="KN27" s="162"/>
      <c r="KO27" s="162"/>
      <c r="KP27" s="162"/>
      <c r="KQ27" s="162"/>
      <c r="KR27" s="162"/>
      <c r="KS27" s="162"/>
      <c r="KT27" s="162"/>
      <c r="KU27" s="162"/>
      <c r="KV27" s="162"/>
      <c r="KW27" s="162"/>
      <c r="KX27" s="162"/>
      <c r="KY27" s="162"/>
      <c r="KZ27" s="162"/>
      <c r="LA27" s="162"/>
      <c r="LB27" s="162"/>
      <c r="LC27" s="162"/>
      <c r="LD27" s="162"/>
      <c r="LE27" s="162"/>
      <c r="LF27" s="162"/>
      <c r="LG27" s="162"/>
      <c r="LH27" s="162"/>
      <c r="LI27" s="162"/>
      <c r="LJ27" s="162"/>
      <c r="LK27" s="162"/>
      <c r="LL27" s="162"/>
      <c r="LM27" s="162"/>
      <c r="LN27" s="162"/>
      <c r="LO27" s="162"/>
      <c r="LP27" s="162"/>
      <c r="LQ27" s="162"/>
      <c r="LR27" s="162"/>
      <c r="LS27" s="162"/>
      <c r="LT27" s="162"/>
      <c r="LU27" s="162"/>
      <c r="LV27" s="162"/>
      <c r="LW27" s="162"/>
      <c r="LX27" s="162"/>
      <c r="LY27" s="162"/>
      <c r="LZ27" s="162"/>
      <c r="MA27" s="162"/>
      <c r="MB27" s="162"/>
      <c r="MC27" s="162"/>
      <c r="MD27" s="162"/>
      <c r="ME27" s="162"/>
      <c r="MF27" s="162"/>
      <c r="MG27" s="162"/>
      <c r="MH27" s="162"/>
      <c r="MI27" s="162"/>
      <c r="MJ27" s="162"/>
      <c r="MK27" s="162"/>
      <c r="ML27" s="162"/>
      <c r="MM27" s="162"/>
      <c r="MN27" s="162"/>
      <c r="MO27" s="162"/>
      <c r="MP27" s="162"/>
      <c r="MQ27" s="162"/>
      <c r="MR27" s="162"/>
      <c r="MS27" s="162"/>
      <c r="MT27" s="162"/>
      <c r="MU27" s="162"/>
      <c r="MV27" s="162"/>
      <c r="MW27" s="162"/>
      <c r="MX27" s="162"/>
      <c r="MY27" s="162"/>
      <c r="MZ27" s="162"/>
      <c r="NA27" s="162"/>
      <c r="NB27" s="162"/>
      <c r="NC27" s="162"/>
      <c r="ND27" s="162"/>
      <c r="NE27" s="162"/>
      <c r="NF27" s="162"/>
      <c r="NG27" s="162"/>
      <c r="NH27" s="162"/>
      <c r="NI27" s="162"/>
      <c r="NJ27" s="162"/>
      <c r="NK27" s="162"/>
      <c r="NL27" s="162"/>
      <c r="NM27" s="162"/>
      <c r="NN27" s="162"/>
      <c r="NO27" s="162"/>
      <c r="NP27" s="162"/>
      <c r="NQ27" s="162"/>
      <c r="NR27" s="162"/>
      <c r="NS27" s="162"/>
      <c r="NT27" s="162"/>
      <c r="NU27" s="162"/>
      <c r="NV27" s="162"/>
      <c r="NW27" s="162"/>
      <c r="NX27" s="162"/>
      <c r="NY27" s="162"/>
      <c r="NZ27" s="162"/>
      <c r="OA27" s="162"/>
      <c r="OB27" s="162"/>
      <c r="OC27" s="162"/>
      <c r="OD27" s="162"/>
      <c r="OE27" s="162"/>
      <c r="OF27" s="162"/>
      <c r="OG27" s="162"/>
      <c r="OH27" s="162"/>
      <c r="OI27" s="162"/>
      <c r="OJ27" s="162"/>
      <c r="OK27" s="162"/>
      <c r="OL27" s="162"/>
      <c r="OM27" s="162"/>
      <c r="ON27" s="162"/>
      <c r="OO27" s="162"/>
      <c r="OP27" s="162"/>
      <c r="OQ27" s="162"/>
      <c r="OR27" s="162"/>
      <c r="OS27" s="162"/>
      <c r="OT27" s="162"/>
      <c r="OU27" s="162"/>
      <c r="OV27" s="162"/>
      <c r="OW27" s="162"/>
      <c r="OX27" s="162"/>
      <c r="OY27" s="162"/>
      <c r="OZ27" s="162"/>
      <c r="PA27" s="162"/>
      <c r="PB27" s="162"/>
      <c r="PC27" s="162"/>
      <c r="PD27" s="162"/>
      <c r="PE27" s="162"/>
      <c r="PF27" s="162"/>
      <c r="PG27" s="162"/>
      <c r="PH27" s="162"/>
      <c r="PI27" s="162"/>
      <c r="PJ27" s="162"/>
      <c r="PK27" s="162"/>
      <c r="PL27" s="162"/>
      <c r="PM27" s="162"/>
      <c r="PN27" s="162"/>
      <c r="PO27" s="162"/>
      <c r="PP27" s="162"/>
      <c r="PQ27" s="162"/>
      <c r="PR27" s="162"/>
      <c r="PS27" s="162"/>
      <c r="PT27" s="162"/>
      <c r="PU27" s="162"/>
      <c r="PV27" s="162"/>
      <c r="PW27" s="162"/>
      <c r="PX27" s="162"/>
      <c r="PY27" s="162"/>
      <c r="PZ27" s="162"/>
      <c r="QA27" s="162"/>
      <c r="QB27" s="162"/>
      <c r="QC27" s="162"/>
      <c r="QD27" s="162"/>
      <c r="QE27" s="162"/>
      <c r="QF27" s="162"/>
      <c r="QG27" s="162"/>
      <c r="QH27" s="162"/>
      <c r="QI27" s="162"/>
      <c r="QJ27" s="162"/>
      <c r="QK27" s="162"/>
      <c r="QL27" s="162"/>
      <c r="QM27" s="162"/>
      <c r="QN27" s="162"/>
      <c r="QO27" s="162"/>
      <c r="QP27" s="162"/>
      <c r="QQ27" s="162"/>
      <c r="QR27" s="162"/>
      <c r="QS27" s="162"/>
      <c r="QT27" s="162"/>
      <c r="QU27" s="162"/>
      <c r="QV27" s="162"/>
      <c r="QW27" s="162"/>
      <c r="QX27" s="162"/>
      <c r="QY27" s="162"/>
      <c r="QZ27" s="162"/>
      <c r="RA27" s="162"/>
      <c r="RB27" s="162"/>
      <c r="RC27" s="162"/>
      <c r="RD27" s="162"/>
      <c r="RE27" s="162"/>
      <c r="RF27" s="162"/>
      <c r="RG27" s="162"/>
      <c r="RH27" s="162"/>
      <c r="RI27" s="162"/>
      <c r="RJ27" s="162"/>
      <c r="RK27" s="162"/>
      <c r="RL27" s="162"/>
      <c r="RM27" s="162"/>
      <c r="RN27" s="162"/>
      <c r="RO27" s="162"/>
      <c r="RP27" s="162"/>
      <c r="RQ27" s="162"/>
      <c r="RR27" s="162"/>
      <c r="RS27" s="162"/>
      <c r="RT27" s="162"/>
      <c r="RU27" s="162"/>
      <c r="RV27" s="162"/>
      <c r="RW27" s="162"/>
      <c r="RX27" s="162"/>
      <c r="RY27" s="162"/>
      <c r="RZ27" s="162"/>
      <c r="SA27" s="162"/>
      <c r="SB27" s="162"/>
      <c r="SC27" s="162"/>
      <c r="SD27" s="162"/>
      <c r="SE27" s="162"/>
      <c r="SF27" s="162"/>
      <c r="SG27" s="162"/>
      <c r="SH27" s="162"/>
      <c r="SI27" s="162"/>
      <c r="SJ27" s="162"/>
      <c r="SK27" s="162"/>
      <c r="SL27" s="162"/>
      <c r="SM27" s="162"/>
      <c r="SN27" s="162"/>
      <c r="SO27" s="162"/>
      <c r="SP27" s="162"/>
      <c r="SQ27" s="162"/>
      <c r="SR27" s="162"/>
      <c r="SS27" s="162"/>
      <c r="ST27" s="162"/>
      <c r="SU27" s="162"/>
      <c r="SV27" s="162"/>
      <c r="SW27" s="162"/>
      <c r="SX27" s="162"/>
      <c r="SY27" s="162"/>
      <c r="SZ27" s="162"/>
      <c r="TA27" s="162"/>
      <c r="TB27" s="162"/>
      <c r="TC27" s="162"/>
      <c r="TD27" s="162"/>
      <c r="TE27" s="162"/>
      <c r="TF27" s="162"/>
      <c r="TG27" s="162"/>
      <c r="TH27" s="162"/>
      <c r="TI27" s="162"/>
      <c r="TJ27" s="162"/>
      <c r="TK27" s="162"/>
      <c r="TL27" s="162"/>
      <c r="TM27" s="162"/>
      <c r="TN27" s="162"/>
      <c r="TO27" s="162"/>
      <c r="TP27" s="162"/>
      <c r="TQ27" s="162"/>
      <c r="TR27" s="162"/>
      <c r="TS27" s="162"/>
      <c r="TT27" s="162"/>
      <c r="TU27" s="162"/>
      <c r="TV27" s="162"/>
      <c r="TW27" s="162"/>
      <c r="TX27" s="162"/>
      <c r="TY27" s="162"/>
      <c r="TZ27" s="162"/>
      <c r="UA27" s="162"/>
      <c r="UB27" s="162"/>
      <c r="UC27" s="162"/>
      <c r="UD27" s="162"/>
      <c r="UE27" s="162"/>
      <c r="UF27" s="162"/>
    </row>
    <row r="28" spans="1:552" x14ac:dyDescent="0.25">
      <c r="A28" s="35">
        <f t="shared" si="7"/>
        <v>42141</v>
      </c>
      <c r="B28" s="36">
        <f t="shared" si="7"/>
        <v>42141</v>
      </c>
      <c r="C28" s="168"/>
      <c r="D28" s="169"/>
      <c r="E28" s="77"/>
      <c r="F28" s="169"/>
      <c r="G28" s="77"/>
      <c r="H28" s="169"/>
      <c r="I28" s="77"/>
      <c r="J28" s="170"/>
      <c r="K28" s="168"/>
      <c r="L28" s="169"/>
      <c r="M28" s="77"/>
      <c r="N28" s="169"/>
      <c r="O28" s="77"/>
      <c r="P28" s="169"/>
      <c r="Q28" s="77"/>
      <c r="R28" s="169"/>
      <c r="S28" s="77"/>
      <c r="T28" s="169"/>
      <c r="U28" s="77"/>
      <c r="V28" s="169"/>
      <c r="W28" s="77"/>
      <c r="X28" s="169"/>
      <c r="Y28" s="77"/>
      <c r="Z28" s="169"/>
      <c r="AA28" s="77"/>
      <c r="AB28" s="169"/>
      <c r="AC28" s="77"/>
      <c r="AD28" s="169"/>
      <c r="AE28" s="77"/>
      <c r="AF28" s="169"/>
      <c r="AG28" s="77"/>
      <c r="AH28" s="169"/>
      <c r="AI28" s="77"/>
      <c r="AJ28" s="169"/>
      <c r="AK28" s="77"/>
      <c r="AL28" s="178"/>
      <c r="AM28" s="172"/>
      <c r="AN28" s="170"/>
      <c r="AO28" s="177"/>
      <c r="AP28" s="170"/>
      <c r="AQ28" s="177"/>
      <c r="AR28" s="178"/>
      <c r="AS28" s="171"/>
      <c r="AT28" s="171"/>
      <c r="AU28" s="171"/>
      <c r="AV28" s="171"/>
      <c r="AW28" s="171"/>
      <c r="AX28" s="172"/>
      <c r="AY28" s="173"/>
      <c r="AZ28" s="172"/>
      <c r="BA28" s="173"/>
      <c r="BB28" s="171"/>
      <c r="BC28" s="171"/>
      <c r="BD28" s="171"/>
      <c r="BE28" s="171"/>
      <c r="BF28" s="172"/>
      <c r="BG28" s="173"/>
      <c r="BH28" s="171"/>
      <c r="BI28" s="171"/>
      <c r="BJ28" s="171"/>
      <c r="BK28" s="171"/>
      <c r="BL28" s="172"/>
      <c r="BM28" s="173"/>
      <c r="BN28" s="171"/>
      <c r="BO28" s="171"/>
      <c r="BP28" s="171"/>
      <c r="BQ28" s="171"/>
      <c r="BR28" s="171"/>
      <c r="BS28" s="171"/>
      <c r="BT28" s="171"/>
      <c r="BU28" s="171"/>
      <c r="BV28" s="172"/>
      <c r="BW28" s="173"/>
      <c r="BX28" s="171"/>
      <c r="BY28" s="171"/>
      <c r="BZ28" s="171"/>
      <c r="CA28" s="171"/>
      <c r="CB28" s="171"/>
      <c r="CC28" s="171"/>
      <c r="CD28" s="172"/>
      <c r="CE28" s="173"/>
      <c r="CF28" s="171"/>
      <c r="CG28" s="171"/>
      <c r="CH28" s="171"/>
      <c r="CI28" s="171"/>
      <c r="CJ28" s="172"/>
      <c r="CK28" s="173"/>
      <c r="CL28" s="171"/>
      <c r="CM28" s="171"/>
      <c r="CN28" s="171"/>
      <c r="CO28" s="171"/>
      <c r="CP28" s="171"/>
      <c r="CQ28" s="171"/>
      <c r="CR28" s="176"/>
      <c r="CS28" s="173"/>
      <c r="CT28" s="176"/>
      <c r="CU28" s="173"/>
      <c r="CV28" s="171"/>
      <c r="CW28" s="171"/>
      <c r="CX28" s="171"/>
      <c r="CY28" s="171"/>
      <c r="CZ28" s="171"/>
      <c r="DA28" s="171"/>
      <c r="DB28" s="171"/>
      <c r="DC28" s="171"/>
      <c r="DD28" s="176"/>
      <c r="DE28" s="173"/>
      <c r="DF28" s="171"/>
      <c r="DG28" s="171"/>
      <c r="DH28" s="171"/>
      <c r="DI28" s="171"/>
      <c r="DJ28" s="176"/>
      <c r="DK28" s="173"/>
      <c r="DL28" s="171"/>
      <c r="DM28" s="171"/>
      <c r="DN28" s="176"/>
      <c r="DO28" s="173"/>
      <c r="DP28" s="171"/>
      <c r="DQ28" s="171"/>
      <c r="DR28" s="171"/>
      <c r="DS28" s="171"/>
      <c r="DT28" s="176"/>
      <c r="DU28" s="173"/>
      <c r="DV28" s="171"/>
      <c r="DW28" s="171"/>
      <c r="DX28" s="171"/>
      <c r="DY28" s="171"/>
      <c r="DZ28" s="171"/>
      <c r="EA28" s="171"/>
      <c r="EB28" s="171"/>
      <c r="EC28" s="171"/>
      <c r="ED28" s="176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2"/>
      <c r="IL28" s="162"/>
      <c r="IM28" s="162"/>
      <c r="IN28" s="162"/>
      <c r="IO28" s="162"/>
      <c r="IP28" s="162"/>
      <c r="IQ28" s="162"/>
      <c r="IR28" s="162"/>
      <c r="IS28" s="162"/>
      <c r="IT28" s="162"/>
      <c r="IU28" s="162"/>
      <c r="IV28" s="162"/>
      <c r="IW28" s="162"/>
      <c r="IX28" s="162"/>
      <c r="IY28" s="162"/>
      <c r="IZ28" s="162"/>
      <c r="JA28" s="162"/>
      <c r="JB28" s="162"/>
      <c r="JC28" s="162"/>
      <c r="JD28" s="162"/>
      <c r="JE28" s="162"/>
      <c r="JF28" s="162"/>
      <c r="JG28" s="162"/>
      <c r="JH28" s="162"/>
      <c r="JI28" s="162"/>
      <c r="JJ28" s="162"/>
      <c r="JK28" s="162"/>
      <c r="JL28" s="162"/>
      <c r="JM28" s="162"/>
      <c r="JN28" s="162"/>
      <c r="JO28" s="162"/>
      <c r="JP28" s="162"/>
      <c r="JQ28" s="162"/>
      <c r="JR28" s="162"/>
      <c r="JS28" s="162"/>
      <c r="JT28" s="162"/>
      <c r="JU28" s="162"/>
      <c r="JV28" s="162"/>
      <c r="JW28" s="162"/>
      <c r="JX28" s="162"/>
      <c r="JY28" s="162"/>
      <c r="JZ28" s="162"/>
      <c r="KA28" s="162"/>
      <c r="KB28" s="162"/>
      <c r="KC28" s="162"/>
      <c r="KD28" s="162"/>
      <c r="KE28" s="162"/>
      <c r="KF28" s="162"/>
      <c r="KG28" s="162"/>
      <c r="KH28" s="162"/>
      <c r="KI28" s="162"/>
      <c r="KJ28" s="162"/>
      <c r="KK28" s="162"/>
      <c r="KL28" s="162"/>
      <c r="KM28" s="162"/>
      <c r="KN28" s="162"/>
      <c r="KO28" s="162"/>
      <c r="KP28" s="162"/>
      <c r="KQ28" s="162"/>
      <c r="KR28" s="162"/>
      <c r="KS28" s="162"/>
      <c r="KT28" s="162"/>
      <c r="KU28" s="162"/>
      <c r="KV28" s="162"/>
      <c r="KW28" s="162"/>
      <c r="KX28" s="162"/>
      <c r="KY28" s="162"/>
      <c r="KZ28" s="162"/>
      <c r="LA28" s="162"/>
      <c r="LB28" s="162"/>
      <c r="LC28" s="162"/>
      <c r="LD28" s="162"/>
      <c r="LE28" s="162"/>
      <c r="LF28" s="162"/>
      <c r="LG28" s="162"/>
      <c r="LH28" s="162"/>
      <c r="LI28" s="162"/>
      <c r="LJ28" s="162"/>
      <c r="LK28" s="162"/>
      <c r="LL28" s="162"/>
      <c r="LM28" s="162"/>
      <c r="LN28" s="162"/>
      <c r="LO28" s="162"/>
      <c r="LP28" s="162"/>
      <c r="LQ28" s="162"/>
      <c r="LR28" s="162"/>
      <c r="LS28" s="162"/>
      <c r="LT28" s="162"/>
      <c r="LU28" s="162"/>
      <c r="LV28" s="162"/>
      <c r="LW28" s="162"/>
      <c r="LX28" s="162"/>
      <c r="LY28" s="162"/>
      <c r="LZ28" s="162"/>
      <c r="MA28" s="162"/>
      <c r="MB28" s="162"/>
      <c r="MC28" s="162"/>
      <c r="MD28" s="162"/>
      <c r="ME28" s="162"/>
      <c r="MF28" s="162"/>
      <c r="MG28" s="162"/>
      <c r="MH28" s="162"/>
      <c r="MI28" s="162"/>
      <c r="MJ28" s="162"/>
      <c r="MK28" s="162"/>
      <c r="ML28" s="162"/>
      <c r="MM28" s="162"/>
      <c r="MN28" s="162"/>
      <c r="MO28" s="162"/>
      <c r="MP28" s="162"/>
      <c r="MQ28" s="162"/>
      <c r="MR28" s="162"/>
      <c r="MS28" s="162"/>
      <c r="MT28" s="162"/>
      <c r="MU28" s="162"/>
      <c r="MV28" s="162"/>
      <c r="MW28" s="162"/>
      <c r="MX28" s="162"/>
      <c r="MY28" s="162"/>
      <c r="MZ28" s="162"/>
      <c r="NA28" s="162"/>
      <c r="NB28" s="162"/>
      <c r="NC28" s="162"/>
      <c r="ND28" s="162"/>
      <c r="NE28" s="162"/>
      <c r="NF28" s="162"/>
      <c r="NG28" s="162"/>
      <c r="NH28" s="162"/>
      <c r="NI28" s="162"/>
      <c r="NJ28" s="162"/>
      <c r="NK28" s="162"/>
      <c r="NL28" s="162"/>
      <c r="NM28" s="162"/>
      <c r="NN28" s="162"/>
      <c r="NO28" s="162"/>
      <c r="NP28" s="162"/>
      <c r="NQ28" s="162"/>
      <c r="NR28" s="162"/>
      <c r="NS28" s="162"/>
      <c r="NT28" s="162"/>
      <c r="NU28" s="162"/>
      <c r="NV28" s="162"/>
      <c r="NW28" s="162"/>
      <c r="NX28" s="162"/>
      <c r="NY28" s="162"/>
      <c r="NZ28" s="162"/>
      <c r="OA28" s="162"/>
      <c r="OB28" s="162"/>
      <c r="OC28" s="162"/>
      <c r="OD28" s="162"/>
      <c r="OE28" s="162"/>
      <c r="OF28" s="162"/>
      <c r="OG28" s="162"/>
      <c r="OH28" s="162"/>
      <c r="OI28" s="162"/>
      <c r="OJ28" s="162"/>
      <c r="OK28" s="162"/>
      <c r="OL28" s="162"/>
      <c r="OM28" s="162"/>
      <c r="ON28" s="162"/>
      <c r="OO28" s="162"/>
      <c r="OP28" s="162"/>
      <c r="OQ28" s="162"/>
      <c r="OR28" s="162"/>
      <c r="OS28" s="162"/>
      <c r="OT28" s="162"/>
      <c r="OU28" s="162"/>
      <c r="OV28" s="162"/>
      <c r="OW28" s="162"/>
      <c r="OX28" s="162"/>
      <c r="OY28" s="162"/>
      <c r="OZ28" s="162"/>
      <c r="PA28" s="162"/>
      <c r="PB28" s="162"/>
      <c r="PC28" s="162"/>
      <c r="PD28" s="162"/>
      <c r="PE28" s="162"/>
      <c r="PF28" s="162"/>
      <c r="PG28" s="162"/>
      <c r="PH28" s="162"/>
      <c r="PI28" s="162"/>
      <c r="PJ28" s="162"/>
      <c r="PK28" s="162"/>
      <c r="PL28" s="162"/>
      <c r="PM28" s="162"/>
      <c r="PN28" s="162"/>
      <c r="PO28" s="162"/>
      <c r="PP28" s="162"/>
      <c r="PQ28" s="162"/>
      <c r="PR28" s="162"/>
      <c r="PS28" s="162"/>
      <c r="PT28" s="162"/>
      <c r="PU28" s="162"/>
      <c r="PV28" s="162"/>
      <c r="PW28" s="162"/>
      <c r="PX28" s="162"/>
      <c r="PY28" s="162"/>
      <c r="PZ28" s="162"/>
      <c r="QA28" s="162"/>
      <c r="QB28" s="162"/>
      <c r="QC28" s="162"/>
      <c r="QD28" s="162"/>
      <c r="QE28" s="162"/>
      <c r="QF28" s="162"/>
      <c r="QG28" s="162"/>
      <c r="QH28" s="162"/>
      <c r="QI28" s="162"/>
      <c r="QJ28" s="162"/>
      <c r="QK28" s="162"/>
      <c r="QL28" s="162"/>
      <c r="QM28" s="162"/>
      <c r="QN28" s="162"/>
      <c r="QO28" s="162"/>
      <c r="QP28" s="162"/>
      <c r="QQ28" s="162"/>
      <c r="QR28" s="162"/>
      <c r="QS28" s="162"/>
      <c r="QT28" s="162"/>
      <c r="QU28" s="162"/>
      <c r="QV28" s="162"/>
      <c r="QW28" s="162"/>
      <c r="QX28" s="162"/>
      <c r="QY28" s="162"/>
      <c r="QZ28" s="162"/>
      <c r="RA28" s="162"/>
      <c r="RB28" s="162"/>
      <c r="RC28" s="162"/>
      <c r="RD28" s="162"/>
      <c r="RE28" s="162"/>
      <c r="RF28" s="162"/>
      <c r="RG28" s="162"/>
      <c r="RH28" s="162"/>
      <c r="RI28" s="162"/>
      <c r="RJ28" s="162"/>
      <c r="RK28" s="162"/>
      <c r="RL28" s="162"/>
      <c r="RM28" s="162"/>
      <c r="RN28" s="162"/>
      <c r="RO28" s="162"/>
      <c r="RP28" s="162"/>
      <c r="RQ28" s="162"/>
      <c r="RR28" s="162"/>
      <c r="RS28" s="162"/>
      <c r="RT28" s="162"/>
      <c r="RU28" s="162"/>
      <c r="RV28" s="162"/>
      <c r="RW28" s="162"/>
      <c r="RX28" s="162"/>
      <c r="RY28" s="162"/>
      <c r="RZ28" s="162"/>
      <c r="SA28" s="162"/>
      <c r="SB28" s="162"/>
      <c r="SC28" s="162"/>
      <c r="SD28" s="162"/>
      <c r="SE28" s="162"/>
      <c r="SF28" s="162"/>
      <c r="SG28" s="162"/>
      <c r="SH28" s="162"/>
      <c r="SI28" s="162"/>
      <c r="SJ28" s="162"/>
      <c r="SK28" s="162"/>
      <c r="SL28" s="162"/>
      <c r="SM28" s="162"/>
      <c r="SN28" s="162"/>
      <c r="SO28" s="162"/>
      <c r="SP28" s="162"/>
      <c r="SQ28" s="162"/>
      <c r="SR28" s="162"/>
      <c r="SS28" s="162"/>
      <c r="ST28" s="162"/>
      <c r="SU28" s="162"/>
      <c r="SV28" s="162"/>
      <c r="SW28" s="162"/>
      <c r="SX28" s="162"/>
      <c r="SY28" s="162"/>
      <c r="SZ28" s="162"/>
      <c r="TA28" s="162"/>
      <c r="TB28" s="162"/>
      <c r="TC28" s="162"/>
      <c r="TD28" s="162"/>
      <c r="TE28" s="162"/>
      <c r="TF28" s="162"/>
      <c r="TG28" s="162"/>
      <c r="TH28" s="162"/>
      <c r="TI28" s="162"/>
      <c r="TJ28" s="162"/>
      <c r="TK28" s="162"/>
      <c r="TL28" s="162"/>
      <c r="TM28" s="162"/>
      <c r="TN28" s="162"/>
      <c r="TO28" s="162"/>
      <c r="TP28" s="162"/>
      <c r="TQ28" s="162"/>
      <c r="TR28" s="162"/>
      <c r="TS28" s="162"/>
      <c r="TT28" s="162"/>
      <c r="TU28" s="162"/>
      <c r="TV28" s="162"/>
      <c r="TW28" s="162"/>
      <c r="TX28" s="162"/>
      <c r="TY28" s="162"/>
      <c r="TZ28" s="162"/>
      <c r="UA28" s="162"/>
      <c r="UB28" s="162"/>
      <c r="UC28" s="162"/>
      <c r="UD28" s="162"/>
      <c r="UE28" s="162"/>
      <c r="UF28" s="162"/>
    </row>
    <row r="29" spans="1:552" x14ac:dyDescent="0.25">
      <c r="A29" s="35">
        <f t="shared" si="7"/>
        <v>42142</v>
      </c>
      <c r="B29" s="36">
        <f t="shared" si="7"/>
        <v>42142</v>
      </c>
      <c r="C29" s="168"/>
      <c r="D29" s="169"/>
      <c r="E29" s="77"/>
      <c r="F29" s="169"/>
      <c r="G29" s="77"/>
      <c r="H29" s="169"/>
      <c r="I29" s="77"/>
      <c r="J29" s="170"/>
      <c r="K29" s="168"/>
      <c r="L29" s="169"/>
      <c r="M29" s="77"/>
      <c r="N29" s="169"/>
      <c r="O29" s="77"/>
      <c r="P29" s="169"/>
      <c r="Q29" s="77"/>
      <c r="R29" s="169"/>
      <c r="S29" s="77"/>
      <c r="T29" s="169"/>
      <c r="U29" s="77"/>
      <c r="V29" s="169"/>
      <c r="W29" s="77"/>
      <c r="X29" s="169"/>
      <c r="Y29" s="77"/>
      <c r="Z29" s="169"/>
      <c r="AA29" s="77"/>
      <c r="AB29" s="169"/>
      <c r="AC29" s="77"/>
      <c r="AD29" s="169"/>
      <c r="AE29" s="77"/>
      <c r="AF29" s="169"/>
      <c r="AG29" s="168" t="s">
        <v>109</v>
      </c>
      <c r="AH29" s="169"/>
      <c r="AI29" s="77"/>
      <c r="AJ29" s="169"/>
      <c r="AK29" s="77"/>
      <c r="AL29" s="178"/>
      <c r="AM29" s="172"/>
      <c r="AN29" s="170"/>
      <c r="AO29" s="177"/>
      <c r="AP29" s="170"/>
      <c r="AQ29" s="177"/>
      <c r="AR29" s="178"/>
      <c r="AS29" s="171"/>
      <c r="AT29" s="171"/>
      <c r="AU29" s="171"/>
      <c r="AV29" s="171"/>
      <c r="AW29" s="171"/>
      <c r="AX29" s="172"/>
      <c r="AY29" s="173"/>
      <c r="AZ29" s="172"/>
      <c r="BA29" s="173"/>
      <c r="BB29" s="171"/>
      <c r="BC29" s="171"/>
      <c r="BD29" s="171"/>
      <c r="BE29" s="171"/>
      <c r="BF29" s="172"/>
      <c r="BG29" s="173"/>
      <c r="BH29" s="171"/>
      <c r="BI29" s="171"/>
      <c r="BJ29" s="171"/>
      <c r="BK29" s="171"/>
      <c r="BL29" s="172"/>
      <c r="BM29" s="173"/>
      <c r="BN29" s="171"/>
      <c r="BO29" s="171"/>
      <c r="BP29" s="171"/>
      <c r="BQ29" s="171"/>
      <c r="BR29" s="171"/>
      <c r="BS29" s="171"/>
      <c r="BT29" s="171"/>
      <c r="BU29" s="171"/>
      <c r="BV29" s="172"/>
      <c r="BW29" s="173"/>
      <c r="BX29" s="171"/>
      <c r="BY29" s="171"/>
      <c r="BZ29" s="171"/>
      <c r="CA29" s="171"/>
      <c r="CB29" s="171"/>
      <c r="CC29" s="171"/>
      <c r="CD29" s="172"/>
      <c r="CE29" s="173"/>
      <c r="CF29" s="171"/>
      <c r="CG29" s="171"/>
      <c r="CH29" s="171"/>
      <c r="CI29" s="171"/>
      <c r="CJ29" s="172"/>
      <c r="CK29" s="173"/>
      <c r="CL29" s="171"/>
      <c r="CM29" s="171"/>
      <c r="CN29" s="171"/>
      <c r="CO29" s="171"/>
      <c r="CP29" s="171"/>
      <c r="CQ29" s="171"/>
      <c r="CR29" s="176"/>
      <c r="CS29" s="173"/>
      <c r="CT29" s="176"/>
      <c r="CU29" s="173"/>
      <c r="CV29" s="171"/>
      <c r="CW29" s="171"/>
      <c r="CX29" s="171"/>
      <c r="CY29" s="171"/>
      <c r="CZ29" s="171"/>
      <c r="DA29" s="171"/>
      <c r="DB29" s="171"/>
      <c r="DC29" s="171"/>
      <c r="DD29" s="176"/>
      <c r="DE29" s="173"/>
      <c r="DF29" s="171"/>
      <c r="DG29" s="171"/>
      <c r="DH29" s="171"/>
      <c r="DI29" s="171"/>
      <c r="DJ29" s="176"/>
      <c r="DK29" s="173"/>
      <c r="DL29" s="171"/>
      <c r="DM29" s="171"/>
      <c r="DN29" s="176"/>
      <c r="DO29" s="173"/>
      <c r="DP29" s="171"/>
      <c r="DQ29" s="171"/>
      <c r="DR29" s="171"/>
      <c r="DS29" s="171"/>
      <c r="DT29" s="176"/>
      <c r="DU29" s="173"/>
      <c r="DV29" s="171"/>
      <c r="DW29" s="171"/>
      <c r="DX29" s="171"/>
      <c r="DY29" s="171"/>
      <c r="DZ29" s="171"/>
      <c r="EA29" s="171"/>
      <c r="EB29" s="171"/>
      <c r="EC29" s="171"/>
      <c r="ED29" s="176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2"/>
      <c r="IL29" s="162"/>
      <c r="IM29" s="162"/>
      <c r="IN29" s="162"/>
      <c r="IO29" s="162"/>
      <c r="IP29" s="162"/>
      <c r="IQ29" s="162"/>
      <c r="IR29" s="162"/>
      <c r="IS29" s="162"/>
      <c r="IT29" s="162"/>
      <c r="IU29" s="162"/>
      <c r="IV29" s="162"/>
      <c r="IW29" s="162"/>
      <c r="IX29" s="162"/>
      <c r="IY29" s="162"/>
      <c r="IZ29" s="162"/>
      <c r="JA29" s="162"/>
      <c r="JB29" s="162"/>
      <c r="JC29" s="162"/>
      <c r="JD29" s="162"/>
      <c r="JE29" s="162"/>
      <c r="JF29" s="162"/>
      <c r="JG29" s="162"/>
      <c r="JH29" s="162"/>
      <c r="JI29" s="162"/>
      <c r="JJ29" s="162"/>
      <c r="JK29" s="162"/>
      <c r="JL29" s="162"/>
      <c r="JM29" s="162"/>
      <c r="JN29" s="162"/>
      <c r="JO29" s="162"/>
      <c r="JP29" s="162"/>
      <c r="JQ29" s="162"/>
      <c r="JR29" s="162"/>
      <c r="JS29" s="162"/>
      <c r="JT29" s="162"/>
      <c r="JU29" s="162"/>
      <c r="JV29" s="162"/>
      <c r="JW29" s="162"/>
      <c r="JX29" s="162"/>
      <c r="JY29" s="162"/>
      <c r="JZ29" s="162"/>
      <c r="KA29" s="162"/>
      <c r="KB29" s="162"/>
      <c r="KC29" s="162"/>
      <c r="KD29" s="162"/>
      <c r="KE29" s="162"/>
      <c r="KF29" s="162"/>
      <c r="KG29" s="162"/>
      <c r="KH29" s="162"/>
      <c r="KI29" s="162"/>
      <c r="KJ29" s="162"/>
      <c r="KK29" s="162"/>
      <c r="KL29" s="162"/>
      <c r="KM29" s="162"/>
      <c r="KN29" s="162"/>
      <c r="KO29" s="162"/>
      <c r="KP29" s="162"/>
      <c r="KQ29" s="162"/>
      <c r="KR29" s="162"/>
      <c r="KS29" s="162"/>
      <c r="KT29" s="162"/>
      <c r="KU29" s="162"/>
      <c r="KV29" s="162"/>
      <c r="KW29" s="162"/>
      <c r="KX29" s="162"/>
      <c r="KY29" s="162"/>
      <c r="KZ29" s="162"/>
      <c r="LA29" s="162"/>
      <c r="LB29" s="162"/>
      <c r="LC29" s="162"/>
      <c r="LD29" s="162"/>
      <c r="LE29" s="162"/>
      <c r="LF29" s="162"/>
      <c r="LG29" s="162"/>
      <c r="LH29" s="162"/>
      <c r="LI29" s="162"/>
      <c r="LJ29" s="162"/>
      <c r="LK29" s="162"/>
      <c r="LL29" s="162"/>
      <c r="LM29" s="162"/>
      <c r="LN29" s="162"/>
      <c r="LO29" s="162"/>
      <c r="LP29" s="162"/>
      <c r="LQ29" s="162"/>
      <c r="LR29" s="162"/>
      <c r="LS29" s="162"/>
      <c r="LT29" s="162"/>
      <c r="LU29" s="162"/>
      <c r="LV29" s="162"/>
      <c r="LW29" s="162"/>
      <c r="LX29" s="162"/>
      <c r="LY29" s="162"/>
      <c r="LZ29" s="162"/>
      <c r="MA29" s="162"/>
      <c r="MB29" s="162"/>
      <c r="MC29" s="162"/>
      <c r="MD29" s="162"/>
      <c r="ME29" s="162"/>
      <c r="MF29" s="162"/>
      <c r="MG29" s="162"/>
      <c r="MH29" s="162"/>
      <c r="MI29" s="162"/>
      <c r="MJ29" s="162"/>
      <c r="MK29" s="162"/>
      <c r="ML29" s="162"/>
      <c r="MM29" s="162"/>
      <c r="MN29" s="162"/>
      <c r="MO29" s="162"/>
      <c r="MP29" s="162"/>
      <c r="MQ29" s="162"/>
      <c r="MR29" s="162"/>
      <c r="MS29" s="162"/>
      <c r="MT29" s="162"/>
      <c r="MU29" s="162"/>
      <c r="MV29" s="162"/>
      <c r="MW29" s="162"/>
      <c r="MX29" s="162"/>
      <c r="MY29" s="162"/>
      <c r="MZ29" s="162"/>
      <c r="NA29" s="162"/>
      <c r="NB29" s="162"/>
      <c r="NC29" s="162"/>
      <c r="ND29" s="162"/>
      <c r="NE29" s="162"/>
      <c r="NF29" s="162"/>
      <c r="NG29" s="162"/>
      <c r="NH29" s="162"/>
      <c r="NI29" s="162"/>
      <c r="NJ29" s="162"/>
      <c r="NK29" s="162"/>
      <c r="NL29" s="162"/>
      <c r="NM29" s="162"/>
      <c r="NN29" s="162"/>
      <c r="NO29" s="162"/>
      <c r="NP29" s="162"/>
      <c r="NQ29" s="162"/>
      <c r="NR29" s="162"/>
      <c r="NS29" s="162"/>
      <c r="NT29" s="162"/>
      <c r="NU29" s="162"/>
      <c r="NV29" s="162"/>
      <c r="NW29" s="162"/>
      <c r="NX29" s="162"/>
      <c r="NY29" s="162"/>
      <c r="NZ29" s="162"/>
      <c r="OA29" s="162"/>
      <c r="OB29" s="162"/>
      <c r="OC29" s="162"/>
      <c r="OD29" s="162"/>
      <c r="OE29" s="162"/>
      <c r="OF29" s="162"/>
      <c r="OG29" s="162"/>
      <c r="OH29" s="162"/>
      <c r="OI29" s="162"/>
      <c r="OJ29" s="162"/>
      <c r="OK29" s="162"/>
      <c r="OL29" s="162"/>
      <c r="OM29" s="162"/>
      <c r="ON29" s="162"/>
      <c r="OO29" s="162"/>
      <c r="OP29" s="162"/>
      <c r="OQ29" s="162"/>
      <c r="OR29" s="162"/>
      <c r="OS29" s="162"/>
      <c r="OT29" s="162"/>
      <c r="OU29" s="162"/>
      <c r="OV29" s="162"/>
      <c r="OW29" s="162"/>
      <c r="OX29" s="162"/>
      <c r="OY29" s="162"/>
      <c r="OZ29" s="162"/>
      <c r="PA29" s="162"/>
      <c r="PB29" s="162"/>
      <c r="PC29" s="162"/>
      <c r="PD29" s="162"/>
      <c r="PE29" s="162"/>
      <c r="PF29" s="162"/>
      <c r="PG29" s="162"/>
      <c r="PH29" s="162"/>
      <c r="PI29" s="162"/>
      <c r="PJ29" s="162"/>
      <c r="PK29" s="162"/>
      <c r="PL29" s="162"/>
      <c r="PM29" s="162"/>
      <c r="PN29" s="162"/>
      <c r="PO29" s="162"/>
      <c r="PP29" s="162"/>
      <c r="PQ29" s="162"/>
      <c r="PR29" s="162"/>
      <c r="PS29" s="162"/>
      <c r="PT29" s="162"/>
      <c r="PU29" s="162"/>
      <c r="PV29" s="162"/>
      <c r="PW29" s="162"/>
      <c r="PX29" s="162"/>
      <c r="PY29" s="162"/>
      <c r="PZ29" s="162"/>
      <c r="QA29" s="162"/>
      <c r="QB29" s="162"/>
      <c r="QC29" s="162"/>
      <c r="QD29" s="162"/>
      <c r="QE29" s="162"/>
      <c r="QF29" s="162"/>
      <c r="QG29" s="162"/>
      <c r="QH29" s="162"/>
      <c r="QI29" s="162"/>
      <c r="QJ29" s="162"/>
      <c r="QK29" s="162"/>
      <c r="QL29" s="162"/>
      <c r="QM29" s="162"/>
      <c r="QN29" s="162"/>
      <c r="QO29" s="162"/>
      <c r="QP29" s="162"/>
      <c r="QQ29" s="162"/>
      <c r="QR29" s="162"/>
      <c r="QS29" s="162"/>
      <c r="QT29" s="162"/>
      <c r="QU29" s="162"/>
      <c r="QV29" s="162"/>
      <c r="QW29" s="162"/>
      <c r="QX29" s="162"/>
      <c r="QY29" s="162"/>
      <c r="QZ29" s="162"/>
      <c r="RA29" s="162"/>
      <c r="RB29" s="162"/>
      <c r="RC29" s="162"/>
      <c r="RD29" s="162"/>
      <c r="RE29" s="162"/>
      <c r="RF29" s="162"/>
      <c r="RG29" s="162"/>
      <c r="RH29" s="162"/>
      <c r="RI29" s="162"/>
      <c r="RJ29" s="162"/>
      <c r="RK29" s="162"/>
      <c r="RL29" s="162"/>
      <c r="RM29" s="162"/>
      <c r="RN29" s="162"/>
      <c r="RO29" s="162"/>
      <c r="RP29" s="162"/>
      <c r="RQ29" s="162"/>
      <c r="RR29" s="162"/>
      <c r="RS29" s="162"/>
      <c r="RT29" s="162"/>
      <c r="RU29" s="162"/>
      <c r="RV29" s="162"/>
      <c r="RW29" s="162"/>
      <c r="RX29" s="162"/>
      <c r="RY29" s="162"/>
      <c r="RZ29" s="162"/>
      <c r="SA29" s="162"/>
      <c r="SB29" s="162"/>
      <c r="SC29" s="162"/>
      <c r="SD29" s="162"/>
      <c r="SE29" s="162"/>
      <c r="SF29" s="162"/>
      <c r="SG29" s="162"/>
      <c r="SH29" s="162"/>
      <c r="SI29" s="162"/>
      <c r="SJ29" s="162"/>
      <c r="SK29" s="162"/>
      <c r="SL29" s="162"/>
      <c r="SM29" s="162"/>
      <c r="SN29" s="162"/>
      <c r="SO29" s="162"/>
      <c r="SP29" s="162"/>
      <c r="SQ29" s="162"/>
      <c r="SR29" s="162"/>
      <c r="SS29" s="162"/>
      <c r="ST29" s="162"/>
      <c r="SU29" s="162"/>
      <c r="SV29" s="162"/>
      <c r="SW29" s="162"/>
      <c r="SX29" s="162"/>
      <c r="SY29" s="162"/>
      <c r="SZ29" s="162"/>
      <c r="TA29" s="162"/>
      <c r="TB29" s="162"/>
      <c r="TC29" s="162"/>
      <c r="TD29" s="162"/>
      <c r="TE29" s="162"/>
      <c r="TF29" s="162"/>
      <c r="TG29" s="162"/>
      <c r="TH29" s="162"/>
      <c r="TI29" s="162"/>
      <c r="TJ29" s="162"/>
      <c r="TK29" s="162"/>
      <c r="TL29" s="162"/>
      <c r="TM29" s="162"/>
      <c r="TN29" s="162"/>
      <c r="TO29" s="162"/>
      <c r="TP29" s="162"/>
      <c r="TQ29" s="162"/>
      <c r="TR29" s="162"/>
      <c r="TS29" s="162"/>
      <c r="TT29" s="162"/>
      <c r="TU29" s="162"/>
      <c r="TV29" s="162"/>
      <c r="TW29" s="162"/>
      <c r="TX29" s="162"/>
      <c r="TY29" s="162"/>
      <c r="TZ29" s="162"/>
      <c r="UA29" s="162"/>
      <c r="UB29" s="162"/>
      <c r="UC29" s="162"/>
      <c r="UD29" s="162"/>
      <c r="UE29" s="162"/>
      <c r="UF29" s="162"/>
    </row>
    <row r="30" spans="1:552" x14ac:dyDescent="0.25">
      <c r="A30" s="35">
        <f t="shared" si="7"/>
        <v>42143</v>
      </c>
      <c r="B30" s="36">
        <f t="shared" si="7"/>
        <v>42143</v>
      </c>
      <c r="C30" s="168"/>
      <c r="D30" s="169"/>
      <c r="E30" s="77"/>
      <c r="F30" s="169"/>
      <c r="G30" s="77"/>
      <c r="H30" s="169"/>
      <c r="I30" s="77"/>
      <c r="J30" s="170"/>
      <c r="K30" s="168"/>
      <c r="L30" s="169"/>
      <c r="M30" s="77"/>
      <c r="N30" s="169"/>
      <c r="O30" s="168" t="s">
        <v>110</v>
      </c>
      <c r="P30" s="169"/>
      <c r="Q30" s="77"/>
      <c r="R30" s="169"/>
      <c r="S30" s="77"/>
      <c r="T30" s="169"/>
      <c r="U30" s="77"/>
      <c r="V30" s="169"/>
      <c r="W30" s="77"/>
      <c r="X30" s="169"/>
      <c r="Y30" s="77"/>
      <c r="Z30" s="169"/>
      <c r="AA30" s="77"/>
      <c r="AB30" s="169"/>
      <c r="AC30" s="77"/>
      <c r="AD30" s="169"/>
      <c r="AE30" s="77"/>
      <c r="AF30" s="169"/>
      <c r="AG30" s="77"/>
      <c r="AH30" s="169"/>
      <c r="AI30" s="77"/>
      <c r="AJ30" s="169"/>
      <c r="AK30" s="77"/>
      <c r="AL30" s="178"/>
      <c r="AM30" s="172"/>
      <c r="AN30" s="170"/>
      <c r="AO30" s="177"/>
      <c r="AP30" s="170"/>
      <c r="AQ30" s="177"/>
      <c r="AR30" s="178"/>
      <c r="AS30" s="171"/>
      <c r="AT30" s="171"/>
      <c r="AU30" s="171"/>
      <c r="AV30" s="171"/>
      <c r="AW30" s="171"/>
      <c r="AX30" s="172"/>
      <c r="AY30" s="173"/>
      <c r="AZ30" s="172"/>
      <c r="BA30" s="173"/>
      <c r="BB30" s="171"/>
      <c r="BC30" s="171"/>
      <c r="BD30" s="171"/>
      <c r="BE30" s="171"/>
      <c r="BF30" s="172"/>
      <c r="BG30" s="173"/>
      <c r="BH30" s="171"/>
      <c r="BI30" s="171"/>
      <c r="BJ30" s="171"/>
      <c r="BK30" s="171"/>
      <c r="BL30" s="172"/>
      <c r="BM30" s="173"/>
      <c r="BN30" s="171"/>
      <c r="BO30" s="171"/>
      <c r="BP30" s="171"/>
      <c r="BQ30" s="171"/>
      <c r="BR30" s="171"/>
      <c r="BS30" s="171"/>
      <c r="BT30" s="171"/>
      <c r="BU30" s="171"/>
      <c r="BV30" s="172"/>
      <c r="BW30" s="173"/>
      <c r="BX30" s="171"/>
      <c r="BY30" s="171"/>
      <c r="BZ30" s="171"/>
      <c r="CA30" s="171"/>
      <c r="CB30" s="171"/>
      <c r="CC30" s="171"/>
      <c r="CD30" s="172"/>
      <c r="CE30" s="173"/>
      <c r="CF30" s="171"/>
      <c r="CG30" s="171"/>
      <c r="CH30" s="171"/>
      <c r="CI30" s="171"/>
      <c r="CJ30" s="172"/>
      <c r="CK30" s="173"/>
      <c r="CL30" s="171"/>
      <c r="CM30" s="171"/>
      <c r="CN30" s="171"/>
      <c r="CO30" s="171"/>
      <c r="CP30" s="171"/>
      <c r="CQ30" s="171"/>
      <c r="CR30" s="176"/>
      <c r="CS30" s="173"/>
      <c r="CT30" s="176"/>
      <c r="CU30" s="173"/>
      <c r="CV30" s="171"/>
      <c r="CW30" s="171"/>
      <c r="CX30" s="171"/>
      <c r="CY30" s="171"/>
      <c r="CZ30" s="171"/>
      <c r="DA30" s="171"/>
      <c r="DB30" s="171"/>
      <c r="DC30" s="171"/>
      <c r="DD30" s="176"/>
      <c r="DE30" s="173"/>
      <c r="DF30" s="171"/>
      <c r="DG30" s="171"/>
      <c r="DH30" s="171"/>
      <c r="DI30" s="171"/>
      <c r="DJ30" s="176"/>
      <c r="DK30" s="173"/>
      <c r="DL30" s="171"/>
      <c r="DM30" s="171"/>
      <c r="DN30" s="176"/>
      <c r="DO30" s="173"/>
      <c r="DP30" s="171"/>
      <c r="DQ30" s="171"/>
      <c r="DR30" s="171"/>
      <c r="DS30" s="171"/>
      <c r="DT30" s="176"/>
      <c r="DU30" s="173"/>
      <c r="DV30" s="171"/>
      <c r="DW30" s="171"/>
      <c r="DX30" s="171"/>
      <c r="DY30" s="171"/>
      <c r="DZ30" s="171"/>
      <c r="EA30" s="171"/>
      <c r="EB30" s="171"/>
      <c r="EC30" s="171"/>
      <c r="ED30" s="176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2"/>
      <c r="IL30" s="162"/>
      <c r="IM30" s="162"/>
      <c r="IN30" s="162"/>
      <c r="IO30" s="162"/>
      <c r="IP30" s="162"/>
      <c r="IQ30" s="162"/>
      <c r="IR30" s="162"/>
      <c r="IS30" s="162"/>
      <c r="IT30" s="162"/>
      <c r="IU30" s="162"/>
      <c r="IV30" s="162"/>
      <c r="IW30" s="162"/>
      <c r="IX30" s="162"/>
      <c r="IY30" s="162"/>
      <c r="IZ30" s="162"/>
      <c r="JA30" s="162"/>
      <c r="JB30" s="162"/>
      <c r="JC30" s="162"/>
      <c r="JD30" s="162"/>
      <c r="JE30" s="162"/>
      <c r="JF30" s="162"/>
      <c r="JG30" s="162"/>
      <c r="JH30" s="162"/>
      <c r="JI30" s="162"/>
      <c r="JJ30" s="162"/>
      <c r="JK30" s="162"/>
      <c r="JL30" s="162"/>
      <c r="JM30" s="162"/>
      <c r="JN30" s="162"/>
      <c r="JO30" s="162"/>
      <c r="JP30" s="162"/>
      <c r="JQ30" s="162"/>
      <c r="JR30" s="162"/>
      <c r="JS30" s="162"/>
      <c r="JT30" s="162"/>
      <c r="JU30" s="162"/>
      <c r="JV30" s="162"/>
      <c r="JW30" s="162"/>
      <c r="JX30" s="162"/>
      <c r="JY30" s="162"/>
      <c r="JZ30" s="162"/>
      <c r="KA30" s="162"/>
      <c r="KB30" s="162"/>
      <c r="KC30" s="162"/>
      <c r="KD30" s="162"/>
      <c r="KE30" s="162"/>
      <c r="KF30" s="162"/>
      <c r="KG30" s="162"/>
      <c r="KH30" s="162"/>
      <c r="KI30" s="162"/>
      <c r="KJ30" s="162"/>
      <c r="KK30" s="162"/>
      <c r="KL30" s="162"/>
      <c r="KM30" s="162"/>
      <c r="KN30" s="162"/>
      <c r="KO30" s="162"/>
      <c r="KP30" s="162"/>
      <c r="KQ30" s="162"/>
      <c r="KR30" s="162"/>
      <c r="KS30" s="162"/>
      <c r="KT30" s="162"/>
      <c r="KU30" s="162"/>
      <c r="KV30" s="162"/>
      <c r="KW30" s="162"/>
      <c r="KX30" s="162"/>
      <c r="KY30" s="162"/>
      <c r="KZ30" s="162"/>
      <c r="LA30" s="162"/>
      <c r="LB30" s="162"/>
      <c r="LC30" s="162"/>
      <c r="LD30" s="162"/>
      <c r="LE30" s="162"/>
      <c r="LF30" s="162"/>
      <c r="LG30" s="162"/>
      <c r="LH30" s="162"/>
      <c r="LI30" s="162"/>
      <c r="LJ30" s="162"/>
      <c r="LK30" s="162"/>
      <c r="LL30" s="162"/>
      <c r="LM30" s="162"/>
      <c r="LN30" s="162"/>
      <c r="LO30" s="162"/>
      <c r="LP30" s="162"/>
      <c r="LQ30" s="162"/>
      <c r="LR30" s="162"/>
      <c r="LS30" s="162"/>
      <c r="LT30" s="162"/>
      <c r="LU30" s="162"/>
      <c r="LV30" s="162"/>
      <c r="LW30" s="162"/>
      <c r="LX30" s="162"/>
      <c r="LY30" s="162"/>
      <c r="LZ30" s="162"/>
      <c r="MA30" s="162"/>
      <c r="MB30" s="162"/>
      <c r="MC30" s="162"/>
      <c r="MD30" s="162"/>
      <c r="ME30" s="162"/>
      <c r="MF30" s="162"/>
      <c r="MG30" s="162"/>
      <c r="MH30" s="162"/>
      <c r="MI30" s="162"/>
      <c r="MJ30" s="162"/>
      <c r="MK30" s="162"/>
      <c r="ML30" s="162"/>
      <c r="MM30" s="162"/>
      <c r="MN30" s="162"/>
      <c r="MO30" s="162"/>
      <c r="MP30" s="162"/>
      <c r="MQ30" s="162"/>
      <c r="MR30" s="162"/>
      <c r="MS30" s="162"/>
      <c r="MT30" s="162"/>
      <c r="MU30" s="162"/>
      <c r="MV30" s="162"/>
      <c r="MW30" s="162"/>
      <c r="MX30" s="162"/>
      <c r="MY30" s="162"/>
      <c r="MZ30" s="162"/>
      <c r="NA30" s="162"/>
      <c r="NB30" s="162"/>
      <c r="NC30" s="162"/>
      <c r="ND30" s="162"/>
      <c r="NE30" s="162"/>
      <c r="NF30" s="162"/>
      <c r="NG30" s="162"/>
      <c r="NH30" s="162"/>
      <c r="NI30" s="162"/>
      <c r="NJ30" s="162"/>
      <c r="NK30" s="162"/>
      <c r="NL30" s="162"/>
      <c r="NM30" s="162"/>
      <c r="NN30" s="162"/>
      <c r="NO30" s="162"/>
      <c r="NP30" s="162"/>
      <c r="NQ30" s="162"/>
      <c r="NR30" s="162"/>
      <c r="NS30" s="162"/>
      <c r="NT30" s="162"/>
      <c r="NU30" s="162"/>
      <c r="NV30" s="162"/>
      <c r="NW30" s="162"/>
      <c r="NX30" s="162"/>
      <c r="NY30" s="162"/>
      <c r="NZ30" s="162"/>
      <c r="OA30" s="162"/>
      <c r="OB30" s="162"/>
      <c r="OC30" s="162"/>
      <c r="OD30" s="162"/>
      <c r="OE30" s="162"/>
      <c r="OF30" s="162"/>
      <c r="OG30" s="162"/>
      <c r="OH30" s="162"/>
      <c r="OI30" s="162"/>
      <c r="OJ30" s="162"/>
      <c r="OK30" s="162"/>
      <c r="OL30" s="162"/>
      <c r="OM30" s="162"/>
      <c r="ON30" s="162"/>
      <c r="OO30" s="162"/>
      <c r="OP30" s="162"/>
      <c r="OQ30" s="162"/>
      <c r="OR30" s="162"/>
      <c r="OS30" s="162"/>
      <c r="OT30" s="162"/>
      <c r="OU30" s="162"/>
      <c r="OV30" s="162"/>
      <c r="OW30" s="162"/>
      <c r="OX30" s="162"/>
      <c r="OY30" s="162"/>
      <c r="OZ30" s="162"/>
      <c r="PA30" s="162"/>
      <c r="PB30" s="162"/>
      <c r="PC30" s="162"/>
      <c r="PD30" s="162"/>
      <c r="PE30" s="162"/>
      <c r="PF30" s="162"/>
      <c r="PG30" s="162"/>
      <c r="PH30" s="162"/>
      <c r="PI30" s="162"/>
      <c r="PJ30" s="162"/>
      <c r="PK30" s="162"/>
      <c r="PL30" s="162"/>
      <c r="PM30" s="162"/>
      <c r="PN30" s="162"/>
      <c r="PO30" s="162"/>
      <c r="PP30" s="162"/>
      <c r="PQ30" s="162"/>
      <c r="PR30" s="162"/>
      <c r="PS30" s="162"/>
      <c r="PT30" s="162"/>
      <c r="PU30" s="162"/>
      <c r="PV30" s="162"/>
      <c r="PW30" s="162"/>
      <c r="PX30" s="162"/>
      <c r="PY30" s="162"/>
      <c r="PZ30" s="162"/>
      <c r="QA30" s="162"/>
      <c r="QB30" s="162"/>
      <c r="QC30" s="162"/>
      <c r="QD30" s="162"/>
      <c r="QE30" s="162"/>
      <c r="QF30" s="162"/>
      <c r="QG30" s="162"/>
      <c r="QH30" s="162"/>
      <c r="QI30" s="162"/>
      <c r="QJ30" s="162"/>
      <c r="QK30" s="162"/>
      <c r="QL30" s="162"/>
      <c r="QM30" s="162"/>
      <c r="QN30" s="162"/>
      <c r="QO30" s="162"/>
      <c r="QP30" s="162"/>
      <c r="QQ30" s="162"/>
      <c r="QR30" s="162"/>
      <c r="QS30" s="162"/>
      <c r="QT30" s="162"/>
      <c r="QU30" s="162"/>
      <c r="QV30" s="162"/>
      <c r="QW30" s="162"/>
      <c r="QX30" s="162"/>
      <c r="QY30" s="162"/>
      <c r="QZ30" s="162"/>
      <c r="RA30" s="162"/>
      <c r="RB30" s="162"/>
      <c r="RC30" s="162"/>
      <c r="RD30" s="162"/>
      <c r="RE30" s="162"/>
      <c r="RF30" s="162"/>
      <c r="RG30" s="162"/>
      <c r="RH30" s="162"/>
      <c r="RI30" s="162"/>
      <c r="RJ30" s="162"/>
      <c r="RK30" s="162"/>
      <c r="RL30" s="162"/>
      <c r="RM30" s="162"/>
      <c r="RN30" s="162"/>
      <c r="RO30" s="162"/>
      <c r="RP30" s="162"/>
      <c r="RQ30" s="162"/>
      <c r="RR30" s="162"/>
      <c r="RS30" s="162"/>
      <c r="RT30" s="162"/>
      <c r="RU30" s="162"/>
      <c r="RV30" s="162"/>
      <c r="RW30" s="162"/>
      <c r="RX30" s="162"/>
      <c r="RY30" s="162"/>
      <c r="RZ30" s="162"/>
      <c r="SA30" s="162"/>
      <c r="SB30" s="162"/>
      <c r="SC30" s="162"/>
      <c r="SD30" s="162"/>
      <c r="SE30" s="162"/>
      <c r="SF30" s="162"/>
      <c r="SG30" s="162"/>
      <c r="SH30" s="162"/>
      <c r="SI30" s="162"/>
      <c r="SJ30" s="162"/>
      <c r="SK30" s="162"/>
      <c r="SL30" s="162"/>
      <c r="SM30" s="162"/>
      <c r="SN30" s="162"/>
      <c r="SO30" s="162"/>
      <c r="SP30" s="162"/>
      <c r="SQ30" s="162"/>
      <c r="SR30" s="162"/>
      <c r="SS30" s="162"/>
      <c r="ST30" s="162"/>
      <c r="SU30" s="162"/>
      <c r="SV30" s="162"/>
      <c r="SW30" s="162"/>
      <c r="SX30" s="162"/>
      <c r="SY30" s="162"/>
      <c r="SZ30" s="162"/>
      <c r="TA30" s="162"/>
      <c r="TB30" s="162"/>
      <c r="TC30" s="162"/>
      <c r="TD30" s="162"/>
      <c r="TE30" s="162"/>
      <c r="TF30" s="162"/>
      <c r="TG30" s="162"/>
      <c r="TH30" s="162"/>
      <c r="TI30" s="162"/>
      <c r="TJ30" s="162"/>
      <c r="TK30" s="162"/>
      <c r="TL30" s="162"/>
      <c r="TM30" s="162"/>
      <c r="TN30" s="162"/>
      <c r="TO30" s="162"/>
      <c r="TP30" s="162"/>
      <c r="TQ30" s="162"/>
      <c r="TR30" s="162"/>
      <c r="TS30" s="162"/>
      <c r="TT30" s="162"/>
      <c r="TU30" s="162"/>
      <c r="TV30" s="162"/>
      <c r="TW30" s="162"/>
      <c r="TX30" s="162"/>
      <c r="TY30" s="162"/>
      <c r="TZ30" s="162"/>
      <c r="UA30" s="162"/>
      <c r="UB30" s="162"/>
      <c r="UC30" s="162"/>
      <c r="UD30" s="162"/>
      <c r="UE30" s="162"/>
      <c r="UF30" s="162"/>
    </row>
    <row r="31" spans="1:552" x14ac:dyDescent="0.25">
      <c r="A31" s="35">
        <f t="shared" si="7"/>
        <v>42144</v>
      </c>
      <c r="B31" s="36">
        <f t="shared" si="7"/>
        <v>42144</v>
      </c>
      <c r="C31" s="168"/>
      <c r="D31" s="169"/>
      <c r="E31" s="77"/>
      <c r="F31" s="169"/>
      <c r="G31" s="168" t="s">
        <v>109</v>
      </c>
      <c r="H31" s="169"/>
      <c r="I31" s="77"/>
      <c r="J31" s="170"/>
      <c r="K31" s="168"/>
      <c r="L31" s="169"/>
      <c r="M31" s="77"/>
      <c r="N31" s="169"/>
      <c r="O31" s="77"/>
      <c r="P31" s="169"/>
      <c r="Q31" s="77"/>
      <c r="R31" s="169"/>
      <c r="S31" s="77"/>
      <c r="T31" s="169"/>
      <c r="U31" s="77"/>
      <c r="V31" s="169"/>
      <c r="W31" s="77"/>
      <c r="X31" s="169"/>
      <c r="Y31" s="168" t="s">
        <v>110</v>
      </c>
      <c r="Z31" s="169"/>
      <c r="AA31" s="77"/>
      <c r="AB31" s="169"/>
      <c r="AC31" s="77"/>
      <c r="AD31" s="169"/>
      <c r="AE31" s="77"/>
      <c r="AF31" s="169"/>
      <c r="AG31" s="77"/>
      <c r="AH31" s="169"/>
      <c r="AI31" s="77"/>
      <c r="AJ31" s="169"/>
      <c r="AK31" s="77"/>
      <c r="AL31" s="178"/>
      <c r="AM31" s="172"/>
      <c r="AN31" s="170"/>
      <c r="AO31" s="177"/>
      <c r="AP31" s="170"/>
      <c r="AQ31" s="177"/>
      <c r="AR31" s="178"/>
      <c r="AS31" s="171"/>
      <c r="AT31" s="171"/>
      <c r="AU31" s="171"/>
      <c r="AV31" s="171"/>
      <c r="AW31" s="171"/>
      <c r="AX31" s="172"/>
      <c r="AY31" s="173"/>
      <c r="AZ31" s="172"/>
      <c r="BA31" s="173"/>
      <c r="BB31" s="171"/>
      <c r="BC31" s="171"/>
      <c r="BD31" s="171"/>
      <c r="BE31" s="171"/>
      <c r="BF31" s="172"/>
      <c r="BG31" s="173"/>
      <c r="BH31" s="171"/>
      <c r="BI31" s="171"/>
      <c r="BJ31" s="171"/>
      <c r="BK31" s="171"/>
      <c r="BL31" s="172"/>
      <c r="BM31" s="173"/>
      <c r="BN31" s="171"/>
      <c r="BO31" s="171"/>
      <c r="BP31" s="171"/>
      <c r="BQ31" s="171"/>
      <c r="BR31" s="171"/>
      <c r="BS31" s="171"/>
      <c r="BT31" s="171"/>
      <c r="BU31" s="171"/>
      <c r="BV31" s="172"/>
      <c r="BW31" s="173"/>
      <c r="BX31" s="171"/>
      <c r="BY31" s="171"/>
      <c r="BZ31" s="171"/>
      <c r="CA31" s="171"/>
      <c r="CB31" s="171"/>
      <c r="CC31" s="171"/>
      <c r="CD31" s="172"/>
      <c r="CE31" s="173"/>
      <c r="CF31" s="171"/>
      <c r="CG31" s="171"/>
      <c r="CH31" s="171"/>
      <c r="CI31" s="171"/>
      <c r="CJ31" s="172"/>
      <c r="CK31" s="173"/>
      <c r="CL31" s="171"/>
      <c r="CM31" s="171"/>
      <c r="CN31" s="171"/>
      <c r="CO31" s="171"/>
      <c r="CP31" s="171"/>
      <c r="CQ31" s="171"/>
      <c r="CR31" s="176"/>
      <c r="CS31" s="173"/>
      <c r="CT31" s="176"/>
      <c r="CU31" s="173"/>
      <c r="CV31" s="171"/>
      <c r="CW31" s="171"/>
      <c r="CX31" s="171"/>
      <c r="CY31" s="171"/>
      <c r="CZ31" s="171"/>
      <c r="DA31" s="171"/>
      <c r="DB31" s="171"/>
      <c r="DC31" s="171"/>
      <c r="DD31" s="176"/>
      <c r="DE31" s="173"/>
      <c r="DF31" s="171"/>
      <c r="DG31" s="171"/>
      <c r="DH31" s="171"/>
      <c r="DI31" s="171"/>
      <c r="DJ31" s="176"/>
      <c r="DK31" s="173"/>
      <c r="DL31" s="171"/>
      <c r="DM31" s="171"/>
      <c r="DN31" s="176"/>
      <c r="DO31" s="173"/>
      <c r="DP31" s="171"/>
      <c r="DQ31" s="171"/>
      <c r="DR31" s="171"/>
      <c r="DS31" s="171"/>
      <c r="DT31" s="176"/>
      <c r="DU31" s="173"/>
      <c r="DV31" s="171"/>
      <c r="DW31" s="171"/>
      <c r="DX31" s="171"/>
      <c r="DY31" s="171"/>
      <c r="DZ31" s="171"/>
      <c r="EA31" s="171"/>
      <c r="EB31" s="171"/>
      <c r="EC31" s="171"/>
      <c r="ED31" s="176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2"/>
      <c r="IL31" s="162"/>
      <c r="IM31" s="162"/>
      <c r="IN31" s="162"/>
      <c r="IO31" s="162"/>
      <c r="IP31" s="162"/>
      <c r="IQ31" s="162"/>
      <c r="IR31" s="162"/>
      <c r="IS31" s="162"/>
      <c r="IT31" s="162"/>
      <c r="IU31" s="162"/>
      <c r="IV31" s="162"/>
      <c r="IW31" s="162"/>
      <c r="IX31" s="162"/>
      <c r="IY31" s="162"/>
      <c r="IZ31" s="162"/>
      <c r="JA31" s="162"/>
      <c r="JB31" s="162"/>
      <c r="JC31" s="162"/>
      <c r="JD31" s="162"/>
      <c r="JE31" s="162"/>
      <c r="JF31" s="162"/>
      <c r="JG31" s="162"/>
      <c r="JH31" s="162"/>
      <c r="JI31" s="162"/>
      <c r="JJ31" s="162"/>
      <c r="JK31" s="162"/>
      <c r="JL31" s="162"/>
      <c r="JM31" s="162"/>
      <c r="JN31" s="162"/>
      <c r="JO31" s="162"/>
      <c r="JP31" s="162"/>
      <c r="JQ31" s="162"/>
      <c r="JR31" s="162"/>
      <c r="JS31" s="162"/>
      <c r="JT31" s="162"/>
      <c r="JU31" s="162"/>
      <c r="JV31" s="162"/>
      <c r="JW31" s="162"/>
      <c r="JX31" s="162"/>
      <c r="JY31" s="162"/>
      <c r="JZ31" s="162"/>
      <c r="KA31" s="162"/>
      <c r="KB31" s="162"/>
      <c r="KC31" s="162"/>
      <c r="KD31" s="162"/>
      <c r="KE31" s="162"/>
      <c r="KF31" s="162"/>
      <c r="KG31" s="162"/>
      <c r="KH31" s="162"/>
      <c r="KI31" s="162"/>
      <c r="KJ31" s="162"/>
      <c r="KK31" s="162"/>
      <c r="KL31" s="162"/>
      <c r="KM31" s="162"/>
      <c r="KN31" s="162"/>
      <c r="KO31" s="162"/>
      <c r="KP31" s="162"/>
      <c r="KQ31" s="162"/>
      <c r="KR31" s="162"/>
      <c r="KS31" s="162"/>
      <c r="KT31" s="162"/>
      <c r="KU31" s="162"/>
      <c r="KV31" s="162"/>
      <c r="KW31" s="162"/>
      <c r="KX31" s="162"/>
      <c r="KY31" s="162"/>
      <c r="KZ31" s="162"/>
      <c r="LA31" s="162"/>
      <c r="LB31" s="162"/>
      <c r="LC31" s="162"/>
      <c r="LD31" s="162"/>
      <c r="LE31" s="162"/>
      <c r="LF31" s="162"/>
      <c r="LG31" s="162"/>
      <c r="LH31" s="162"/>
      <c r="LI31" s="162"/>
      <c r="LJ31" s="162"/>
      <c r="LK31" s="162"/>
      <c r="LL31" s="162"/>
      <c r="LM31" s="162"/>
      <c r="LN31" s="162"/>
      <c r="LO31" s="162"/>
      <c r="LP31" s="162"/>
      <c r="LQ31" s="162"/>
      <c r="LR31" s="162"/>
      <c r="LS31" s="162"/>
      <c r="LT31" s="162"/>
      <c r="LU31" s="162"/>
      <c r="LV31" s="162"/>
      <c r="LW31" s="162"/>
      <c r="LX31" s="162"/>
      <c r="LY31" s="162"/>
      <c r="LZ31" s="162"/>
      <c r="MA31" s="162"/>
      <c r="MB31" s="162"/>
      <c r="MC31" s="162"/>
      <c r="MD31" s="162"/>
      <c r="ME31" s="162"/>
      <c r="MF31" s="162"/>
      <c r="MG31" s="162"/>
      <c r="MH31" s="162"/>
      <c r="MI31" s="162"/>
      <c r="MJ31" s="162"/>
      <c r="MK31" s="162"/>
      <c r="ML31" s="162"/>
      <c r="MM31" s="162"/>
      <c r="MN31" s="162"/>
      <c r="MO31" s="162"/>
      <c r="MP31" s="162"/>
      <c r="MQ31" s="162"/>
      <c r="MR31" s="162"/>
      <c r="MS31" s="162"/>
      <c r="MT31" s="162"/>
      <c r="MU31" s="162"/>
      <c r="MV31" s="162"/>
      <c r="MW31" s="162"/>
      <c r="MX31" s="162"/>
      <c r="MY31" s="162"/>
      <c r="MZ31" s="162"/>
      <c r="NA31" s="162"/>
      <c r="NB31" s="162"/>
      <c r="NC31" s="162"/>
      <c r="ND31" s="162"/>
      <c r="NE31" s="162"/>
      <c r="NF31" s="162"/>
      <c r="NG31" s="162"/>
      <c r="NH31" s="162"/>
      <c r="NI31" s="162"/>
      <c r="NJ31" s="162"/>
      <c r="NK31" s="162"/>
      <c r="NL31" s="162"/>
      <c r="NM31" s="162"/>
      <c r="NN31" s="162"/>
      <c r="NO31" s="162"/>
      <c r="NP31" s="162"/>
      <c r="NQ31" s="162"/>
      <c r="NR31" s="162"/>
      <c r="NS31" s="162"/>
      <c r="NT31" s="162"/>
      <c r="NU31" s="162"/>
      <c r="NV31" s="162"/>
      <c r="NW31" s="162"/>
      <c r="NX31" s="162"/>
      <c r="NY31" s="162"/>
      <c r="NZ31" s="162"/>
      <c r="OA31" s="162"/>
      <c r="OB31" s="162"/>
      <c r="OC31" s="162"/>
      <c r="OD31" s="162"/>
      <c r="OE31" s="162"/>
      <c r="OF31" s="162"/>
      <c r="OG31" s="162"/>
      <c r="OH31" s="162"/>
      <c r="OI31" s="162"/>
      <c r="OJ31" s="162"/>
      <c r="OK31" s="162"/>
      <c r="OL31" s="162"/>
      <c r="OM31" s="162"/>
      <c r="ON31" s="162"/>
      <c r="OO31" s="162"/>
      <c r="OP31" s="162"/>
      <c r="OQ31" s="162"/>
      <c r="OR31" s="162"/>
      <c r="OS31" s="162"/>
      <c r="OT31" s="162"/>
      <c r="OU31" s="162"/>
      <c r="OV31" s="162"/>
      <c r="OW31" s="162"/>
      <c r="OX31" s="162"/>
      <c r="OY31" s="162"/>
      <c r="OZ31" s="162"/>
      <c r="PA31" s="162"/>
      <c r="PB31" s="162"/>
      <c r="PC31" s="162"/>
      <c r="PD31" s="162"/>
      <c r="PE31" s="162"/>
      <c r="PF31" s="162"/>
      <c r="PG31" s="162"/>
      <c r="PH31" s="162"/>
      <c r="PI31" s="162"/>
      <c r="PJ31" s="162"/>
      <c r="PK31" s="162"/>
      <c r="PL31" s="162"/>
      <c r="PM31" s="162"/>
      <c r="PN31" s="162"/>
      <c r="PO31" s="162"/>
      <c r="PP31" s="162"/>
      <c r="PQ31" s="162"/>
      <c r="PR31" s="162"/>
      <c r="PS31" s="162"/>
      <c r="PT31" s="162"/>
      <c r="PU31" s="162"/>
      <c r="PV31" s="162"/>
      <c r="PW31" s="162"/>
      <c r="PX31" s="162"/>
      <c r="PY31" s="162"/>
      <c r="PZ31" s="162"/>
      <c r="QA31" s="162"/>
      <c r="QB31" s="162"/>
      <c r="QC31" s="162"/>
      <c r="QD31" s="162"/>
      <c r="QE31" s="162"/>
      <c r="QF31" s="162"/>
      <c r="QG31" s="162"/>
      <c r="QH31" s="162"/>
      <c r="QI31" s="162"/>
      <c r="QJ31" s="162"/>
      <c r="QK31" s="162"/>
      <c r="QL31" s="162"/>
      <c r="QM31" s="162"/>
      <c r="QN31" s="162"/>
      <c r="QO31" s="162"/>
      <c r="QP31" s="162"/>
      <c r="QQ31" s="162"/>
      <c r="QR31" s="162"/>
      <c r="QS31" s="162"/>
      <c r="QT31" s="162"/>
      <c r="QU31" s="162"/>
      <c r="QV31" s="162"/>
      <c r="QW31" s="162"/>
      <c r="QX31" s="162"/>
      <c r="QY31" s="162"/>
      <c r="QZ31" s="162"/>
      <c r="RA31" s="162"/>
      <c r="RB31" s="162"/>
      <c r="RC31" s="162"/>
      <c r="RD31" s="162"/>
      <c r="RE31" s="162"/>
      <c r="RF31" s="162"/>
      <c r="RG31" s="162"/>
      <c r="RH31" s="162"/>
      <c r="RI31" s="162"/>
      <c r="RJ31" s="162"/>
      <c r="RK31" s="162"/>
      <c r="RL31" s="162"/>
      <c r="RM31" s="162"/>
      <c r="RN31" s="162"/>
      <c r="RO31" s="162"/>
      <c r="RP31" s="162"/>
      <c r="RQ31" s="162"/>
      <c r="RR31" s="162"/>
      <c r="RS31" s="162"/>
      <c r="RT31" s="162"/>
      <c r="RU31" s="162"/>
      <c r="RV31" s="162"/>
      <c r="RW31" s="162"/>
      <c r="RX31" s="162"/>
      <c r="RY31" s="162"/>
      <c r="RZ31" s="162"/>
      <c r="SA31" s="162"/>
      <c r="SB31" s="162"/>
      <c r="SC31" s="162"/>
      <c r="SD31" s="162"/>
      <c r="SE31" s="162"/>
      <c r="SF31" s="162"/>
      <c r="SG31" s="162"/>
      <c r="SH31" s="162"/>
      <c r="SI31" s="162"/>
      <c r="SJ31" s="162"/>
      <c r="SK31" s="162"/>
      <c r="SL31" s="162"/>
      <c r="SM31" s="162"/>
      <c r="SN31" s="162"/>
      <c r="SO31" s="162"/>
      <c r="SP31" s="162"/>
      <c r="SQ31" s="162"/>
      <c r="SR31" s="162"/>
      <c r="SS31" s="162"/>
      <c r="ST31" s="162"/>
      <c r="SU31" s="162"/>
      <c r="SV31" s="162"/>
      <c r="SW31" s="162"/>
      <c r="SX31" s="162"/>
      <c r="SY31" s="162"/>
      <c r="SZ31" s="162"/>
      <c r="TA31" s="162"/>
      <c r="TB31" s="162"/>
      <c r="TC31" s="162"/>
      <c r="TD31" s="162"/>
      <c r="TE31" s="162"/>
      <c r="TF31" s="162"/>
      <c r="TG31" s="162"/>
      <c r="TH31" s="162"/>
      <c r="TI31" s="162"/>
      <c r="TJ31" s="162"/>
      <c r="TK31" s="162"/>
      <c r="TL31" s="162"/>
      <c r="TM31" s="162"/>
      <c r="TN31" s="162"/>
      <c r="TO31" s="162"/>
      <c r="TP31" s="162"/>
      <c r="TQ31" s="162"/>
      <c r="TR31" s="162"/>
      <c r="TS31" s="162"/>
      <c r="TT31" s="162"/>
      <c r="TU31" s="162"/>
      <c r="TV31" s="162"/>
      <c r="TW31" s="162"/>
      <c r="TX31" s="162"/>
      <c r="TY31" s="162"/>
      <c r="TZ31" s="162"/>
      <c r="UA31" s="162"/>
      <c r="UB31" s="162"/>
      <c r="UC31" s="162"/>
      <c r="UD31" s="162"/>
      <c r="UE31" s="162"/>
      <c r="UF31" s="162"/>
    </row>
    <row r="32" spans="1:552" x14ac:dyDescent="0.25">
      <c r="A32" s="35">
        <f>A31+1</f>
        <v>42145</v>
      </c>
      <c r="B32" s="36">
        <f t="shared" ref="B32:B42" si="8">B31+1</f>
        <v>42145</v>
      </c>
      <c r="C32" s="168"/>
      <c r="D32" s="169"/>
      <c r="E32" s="77"/>
      <c r="F32" s="169"/>
      <c r="G32" s="77"/>
      <c r="H32" s="169"/>
      <c r="I32" s="77"/>
      <c r="J32" s="170"/>
      <c r="K32" s="168"/>
      <c r="L32" s="169"/>
      <c r="M32" s="77"/>
      <c r="N32" s="169"/>
      <c r="O32" s="77"/>
      <c r="P32" s="169"/>
      <c r="Q32" s="77"/>
      <c r="R32" s="169"/>
      <c r="S32" s="77"/>
      <c r="T32" s="169"/>
      <c r="U32" s="77"/>
      <c r="V32" s="169"/>
      <c r="W32" s="77"/>
      <c r="X32" s="169"/>
      <c r="Y32" s="77"/>
      <c r="Z32" s="169"/>
      <c r="AA32" s="77"/>
      <c r="AB32" s="169"/>
      <c r="AC32" s="77"/>
      <c r="AD32" s="169"/>
      <c r="AE32" s="77"/>
      <c r="AF32" s="169"/>
      <c r="AG32" s="77"/>
      <c r="AH32" s="169"/>
      <c r="AI32" s="77"/>
      <c r="AJ32" s="169"/>
      <c r="AK32" s="77"/>
      <c r="AL32" s="178"/>
      <c r="AM32" s="172"/>
      <c r="AN32" s="170"/>
      <c r="AO32" s="177"/>
      <c r="AP32" s="170"/>
      <c r="AQ32" s="177"/>
      <c r="AR32" s="178"/>
      <c r="AS32" s="171"/>
      <c r="AT32" s="171"/>
      <c r="AU32" s="171"/>
      <c r="AV32" s="171"/>
      <c r="AW32" s="171"/>
      <c r="AX32" s="172"/>
      <c r="AY32" s="173"/>
      <c r="AZ32" s="172"/>
      <c r="BA32" s="173"/>
      <c r="BB32" s="171"/>
      <c r="BC32" s="171"/>
      <c r="BD32" s="171"/>
      <c r="BE32" s="171"/>
      <c r="BF32" s="172"/>
      <c r="BG32" s="173"/>
      <c r="BH32" s="171"/>
      <c r="BI32" s="171"/>
      <c r="BJ32" s="171"/>
      <c r="BK32" s="171"/>
      <c r="BL32" s="172"/>
      <c r="BM32" s="173"/>
      <c r="BN32" s="171"/>
      <c r="BO32" s="171"/>
      <c r="BP32" s="171"/>
      <c r="BQ32" s="171"/>
      <c r="BR32" s="171"/>
      <c r="BS32" s="171"/>
      <c r="BT32" s="171"/>
      <c r="BU32" s="171"/>
      <c r="BV32" s="172"/>
      <c r="BW32" s="173"/>
      <c r="BX32" s="171"/>
      <c r="BY32" s="171"/>
      <c r="BZ32" s="171"/>
      <c r="CA32" s="171"/>
      <c r="CB32" s="171"/>
      <c r="CC32" s="171"/>
      <c r="CD32" s="172"/>
      <c r="CE32" s="173"/>
      <c r="CF32" s="171"/>
      <c r="CG32" s="171"/>
      <c r="CH32" s="171"/>
      <c r="CI32" s="171"/>
      <c r="CJ32" s="172"/>
      <c r="CK32" s="173"/>
      <c r="CL32" s="171"/>
      <c r="CM32" s="171"/>
      <c r="CN32" s="171"/>
      <c r="CO32" s="171"/>
      <c r="CP32" s="171"/>
      <c r="CQ32" s="171"/>
      <c r="CR32" s="176"/>
      <c r="CS32" s="173"/>
      <c r="CT32" s="176"/>
      <c r="CU32" s="173"/>
      <c r="CV32" s="171"/>
      <c r="CW32" s="171"/>
      <c r="CX32" s="171"/>
      <c r="CY32" s="171"/>
      <c r="CZ32" s="171"/>
      <c r="DA32" s="171"/>
      <c r="DB32" s="171"/>
      <c r="DC32" s="171"/>
      <c r="DD32" s="176"/>
      <c r="DE32" s="173"/>
      <c r="DF32" s="171"/>
      <c r="DG32" s="171"/>
      <c r="DH32" s="171"/>
      <c r="DI32" s="171"/>
      <c r="DJ32" s="176"/>
      <c r="DK32" s="173"/>
      <c r="DL32" s="171"/>
      <c r="DM32" s="171"/>
      <c r="DN32" s="176"/>
      <c r="DO32" s="173"/>
      <c r="DP32" s="171"/>
      <c r="DQ32" s="171"/>
      <c r="DR32" s="171"/>
      <c r="DS32" s="171"/>
      <c r="DT32" s="176"/>
      <c r="DU32" s="173"/>
      <c r="DV32" s="171"/>
      <c r="DW32" s="171"/>
      <c r="DX32" s="171"/>
      <c r="DY32" s="171"/>
      <c r="DZ32" s="171"/>
      <c r="EA32" s="171"/>
      <c r="EB32" s="171"/>
      <c r="EC32" s="171"/>
      <c r="ED32" s="176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/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2"/>
      <c r="IL32" s="162"/>
      <c r="IM32" s="162"/>
      <c r="IN32" s="162"/>
      <c r="IO32" s="162"/>
      <c r="IP32" s="162"/>
      <c r="IQ32" s="162"/>
      <c r="IR32" s="162"/>
      <c r="IS32" s="162"/>
      <c r="IT32" s="162"/>
      <c r="IU32" s="162"/>
      <c r="IV32" s="162"/>
      <c r="IW32" s="162"/>
      <c r="IX32" s="162"/>
      <c r="IY32" s="162"/>
      <c r="IZ32" s="162"/>
      <c r="JA32" s="162"/>
      <c r="JB32" s="162"/>
      <c r="JC32" s="162"/>
      <c r="JD32" s="162"/>
      <c r="JE32" s="162"/>
      <c r="JF32" s="162"/>
      <c r="JG32" s="162"/>
      <c r="JH32" s="162"/>
      <c r="JI32" s="162"/>
      <c r="JJ32" s="162"/>
      <c r="JK32" s="162"/>
      <c r="JL32" s="162"/>
      <c r="JM32" s="162"/>
      <c r="JN32" s="162"/>
      <c r="JO32" s="162"/>
      <c r="JP32" s="162"/>
      <c r="JQ32" s="162"/>
      <c r="JR32" s="162"/>
      <c r="JS32" s="162"/>
      <c r="JT32" s="162"/>
      <c r="JU32" s="162"/>
      <c r="JV32" s="162"/>
      <c r="JW32" s="162"/>
      <c r="JX32" s="162"/>
      <c r="JY32" s="162"/>
      <c r="JZ32" s="162"/>
      <c r="KA32" s="162"/>
      <c r="KB32" s="162"/>
      <c r="KC32" s="162"/>
      <c r="KD32" s="162"/>
      <c r="KE32" s="162"/>
      <c r="KF32" s="162"/>
      <c r="KG32" s="162"/>
      <c r="KH32" s="162"/>
      <c r="KI32" s="162"/>
      <c r="KJ32" s="162"/>
      <c r="KK32" s="162"/>
      <c r="KL32" s="162"/>
      <c r="KM32" s="162"/>
      <c r="KN32" s="162"/>
      <c r="KO32" s="162"/>
      <c r="KP32" s="162"/>
      <c r="KQ32" s="162"/>
      <c r="KR32" s="162"/>
      <c r="KS32" s="162"/>
      <c r="KT32" s="162"/>
      <c r="KU32" s="162"/>
      <c r="KV32" s="162"/>
      <c r="KW32" s="162"/>
      <c r="KX32" s="162"/>
      <c r="KY32" s="162"/>
      <c r="KZ32" s="162"/>
      <c r="LA32" s="162"/>
      <c r="LB32" s="162"/>
      <c r="LC32" s="162"/>
      <c r="LD32" s="162"/>
      <c r="LE32" s="162"/>
      <c r="LF32" s="162"/>
      <c r="LG32" s="162"/>
      <c r="LH32" s="162"/>
      <c r="LI32" s="162"/>
      <c r="LJ32" s="162"/>
      <c r="LK32" s="162"/>
      <c r="LL32" s="162"/>
      <c r="LM32" s="162"/>
      <c r="LN32" s="162"/>
      <c r="LO32" s="162"/>
      <c r="LP32" s="162"/>
      <c r="LQ32" s="162"/>
      <c r="LR32" s="162"/>
      <c r="LS32" s="162"/>
      <c r="LT32" s="162"/>
      <c r="LU32" s="162"/>
      <c r="LV32" s="162"/>
      <c r="LW32" s="162"/>
      <c r="LX32" s="162"/>
      <c r="LY32" s="162"/>
      <c r="LZ32" s="162"/>
      <c r="MA32" s="162"/>
      <c r="MB32" s="162"/>
      <c r="MC32" s="162"/>
      <c r="MD32" s="162"/>
      <c r="ME32" s="162"/>
      <c r="MF32" s="162"/>
      <c r="MG32" s="162"/>
      <c r="MH32" s="162"/>
      <c r="MI32" s="162"/>
      <c r="MJ32" s="162"/>
      <c r="MK32" s="162"/>
      <c r="ML32" s="162"/>
      <c r="MM32" s="162"/>
      <c r="MN32" s="162"/>
      <c r="MO32" s="162"/>
      <c r="MP32" s="162"/>
      <c r="MQ32" s="162"/>
      <c r="MR32" s="162"/>
      <c r="MS32" s="162"/>
      <c r="MT32" s="162"/>
      <c r="MU32" s="162"/>
      <c r="MV32" s="162"/>
      <c r="MW32" s="162"/>
      <c r="MX32" s="162"/>
      <c r="MY32" s="162"/>
      <c r="MZ32" s="162"/>
      <c r="NA32" s="162"/>
      <c r="NB32" s="162"/>
      <c r="NC32" s="162"/>
      <c r="ND32" s="162"/>
      <c r="NE32" s="162"/>
      <c r="NF32" s="162"/>
      <c r="NG32" s="162"/>
      <c r="NH32" s="162"/>
      <c r="NI32" s="162"/>
      <c r="NJ32" s="162"/>
      <c r="NK32" s="162"/>
      <c r="NL32" s="162"/>
      <c r="NM32" s="162"/>
      <c r="NN32" s="162"/>
      <c r="NO32" s="162"/>
      <c r="NP32" s="162"/>
      <c r="NQ32" s="162"/>
      <c r="NR32" s="162"/>
      <c r="NS32" s="162"/>
      <c r="NT32" s="162"/>
      <c r="NU32" s="162"/>
      <c r="NV32" s="162"/>
      <c r="NW32" s="162"/>
      <c r="NX32" s="162"/>
      <c r="NY32" s="162"/>
      <c r="NZ32" s="162"/>
      <c r="OA32" s="162"/>
      <c r="OB32" s="162"/>
      <c r="OC32" s="162"/>
      <c r="OD32" s="162"/>
      <c r="OE32" s="162"/>
      <c r="OF32" s="162"/>
      <c r="OG32" s="162"/>
      <c r="OH32" s="162"/>
      <c r="OI32" s="162"/>
      <c r="OJ32" s="162"/>
      <c r="OK32" s="162"/>
      <c r="OL32" s="162"/>
      <c r="OM32" s="162"/>
      <c r="ON32" s="162"/>
      <c r="OO32" s="162"/>
      <c r="OP32" s="162"/>
      <c r="OQ32" s="162"/>
      <c r="OR32" s="162"/>
      <c r="OS32" s="162"/>
      <c r="OT32" s="162"/>
      <c r="OU32" s="162"/>
      <c r="OV32" s="162"/>
      <c r="OW32" s="162"/>
      <c r="OX32" s="162"/>
      <c r="OY32" s="162"/>
      <c r="OZ32" s="162"/>
      <c r="PA32" s="162"/>
      <c r="PB32" s="162"/>
      <c r="PC32" s="162"/>
      <c r="PD32" s="162"/>
      <c r="PE32" s="162"/>
      <c r="PF32" s="162"/>
      <c r="PG32" s="162"/>
      <c r="PH32" s="162"/>
      <c r="PI32" s="162"/>
      <c r="PJ32" s="162"/>
      <c r="PK32" s="162"/>
      <c r="PL32" s="162"/>
      <c r="PM32" s="162"/>
      <c r="PN32" s="162"/>
      <c r="PO32" s="162"/>
      <c r="PP32" s="162"/>
      <c r="PQ32" s="162"/>
      <c r="PR32" s="162"/>
      <c r="PS32" s="162"/>
      <c r="PT32" s="162"/>
      <c r="PU32" s="162"/>
      <c r="PV32" s="162"/>
      <c r="PW32" s="162"/>
      <c r="PX32" s="162"/>
      <c r="PY32" s="162"/>
      <c r="PZ32" s="162"/>
      <c r="QA32" s="162"/>
      <c r="QB32" s="162"/>
      <c r="QC32" s="162"/>
      <c r="QD32" s="162"/>
      <c r="QE32" s="162"/>
      <c r="QF32" s="162"/>
      <c r="QG32" s="162"/>
      <c r="QH32" s="162"/>
      <c r="QI32" s="162"/>
      <c r="QJ32" s="162"/>
      <c r="QK32" s="162"/>
      <c r="QL32" s="162"/>
      <c r="QM32" s="162"/>
      <c r="QN32" s="162"/>
      <c r="QO32" s="162"/>
      <c r="QP32" s="162"/>
      <c r="QQ32" s="162"/>
      <c r="QR32" s="162"/>
      <c r="QS32" s="162"/>
      <c r="QT32" s="162"/>
      <c r="QU32" s="162"/>
      <c r="QV32" s="162"/>
      <c r="QW32" s="162"/>
      <c r="QX32" s="162"/>
      <c r="QY32" s="162"/>
      <c r="QZ32" s="162"/>
      <c r="RA32" s="162"/>
      <c r="RB32" s="162"/>
      <c r="RC32" s="162"/>
      <c r="RD32" s="162"/>
      <c r="RE32" s="162"/>
      <c r="RF32" s="162"/>
      <c r="RG32" s="162"/>
      <c r="RH32" s="162"/>
      <c r="RI32" s="162"/>
      <c r="RJ32" s="162"/>
      <c r="RK32" s="162"/>
      <c r="RL32" s="162"/>
      <c r="RM32" s="162"/>
      <c r="RN32" s="162"/>
      <c r="RO32" s="162"/>
      <c r="RP32" s="162"/>
      <c r="RQ32" s="162"/>
      <c r="RR32" s="162"/>
      <c r="RS32" s="162"/>
      <c r="RT32" s="162"/>
      <c r="RU32" s="162"/>
      <c r="RV32" s="162"/>
      <c r="RW32" s="162"/>
      <c r="RX32" s="162"/>
      <c r="RY32" s="162"/>
      <c r="RZ32" s="162"/>
      <c r="SA32" s="162"/>
      <c r="SB32" s="162"/>
      <c r="SC32" s="162"/>
      <c r="SD32" s="162"/>
      <c r="SE32" s="162"/>
      <c r="SF32" s="162"/>
      <c r="SG32" s="162"/>
      <c r="SH32" s="162"/>
      <c r="SI32" s="162"/>
      <c r="SJ32" s="162"/>
      <c r="SK32" s="162"/>
      <c r="SL32" s="162"/>
      <c r="SM32" s="162"/>
      <c r="SN32" s="162"/>
      <c r="SO32" s="162"/>
      <c r="SP32" s="162"/>
      <c r="SQ32" s="162"/>
      <c r="SR32" s="162"/>
      <c r="SS32" s="162"/>
      <c r="ST32" s="162"/>
      <c r="SU32" s="162"/>
      <c r="SV32" s="162"/>
      <c r="SW32" s="162"/>
      <c r="SX32" s="162"/>
      <c r="SY32" s="162"/>
      <c r="SZ32" s="162"/>
      <c r="TA32" s="162"/>
      <c r="TB32" s="162"/>
      <c r="TC32" s="162"/>
      <c r="TD32" s="162"/>
      <c r="TE32" s="162"/>
      <c r="TF32" s="162"/>
      <c r="TG32" s="162"/>
      <c r="TH32" s="162"/>
      <c r="TI32" s="162"/>
      <c r="TJ32" s="162"/>
      <c r="TK32" s="162"/>
      <c r="TL32" s="162"/>
      <c r="TM32" s="162"/>
      <c r="TN32" s="162"/>
      <c r="TO32" s="162"/>
      <c r="TP32" s="162"/>
      <c r="TQ32" s="162"/>
      <c r="TR32" s="162"/>
      <c r="TS32" s="162"/>
      <c r="TT32" s="162"/>
      <c r="TU32" s="162"/>
      <c r="TV32" s="162"/>
      <c r="TW32" s="162"/>
      <c r="TX32" s="162"/>
      <c r="TY32" s="162"/>
      <c r="TZ32" s="162"/>
      <c r="UA32" s="162"/>
      <c r="UB32" s="162"/>
      <c r="UC32" s="162"/>
      <c r="UD32" s="162"/>
      <c r="UE32" s="162"/>
      <c r="UF32" s="162"/>
    </row>
    <row r="33" spans="1:552" x14ac:dyDescent="0.25">
      <c r="A33" s="35">
        <f>A32+1</f>
        <v>42146</v>
      </c>
      <c r="B33" s="36">
        <f t="shared" si="8"/>
        <v>42146</v>
      </c>
      <c r="C33" s="168"/>
      <c r="D33" s="169"/>
      <c r="E33" s="77"/>
      <c r="F33" s="169"/>
      <c r="G33" s="77"/>
      <c r="H33" s="169"/>
      <c r="I33" s="77"/>
      <c r="J33" s="170"/>
      <c r="K33" s="168"/>
      <c r="L33" s="169"/>
      <c r="M33" s="77"/>
      <c r="N33" s="169"/>
      <c r="O33" s="77"/>
      <c r="P33" s="169"/>
      <c r="Q33" s="77"/>
      <c r="R33" s="169"/>
      <c r="S33" s="77"/>
      <c r="T33" s="169"/>
      <c r="U33" s="77"/>
      <c r="V33" s="169"/>
      <c r="W33" s="77"/>
      <c r="X33" s="169"/>
      <c r="Y33" s="77"/>
      <c r="Z33" s="169"/>
      <c r="AA33" s="77"/>
      <c r="AB33" s="169"/>
      <c r="AC33" s="77"/>
      <c r="AD33" s="169"/>
      <c r="AE33" s="77"/>
      <c r="AF33" s="169"/>
      <c r="AG33" s="77"/>
      <c r="AH33" s="169"/>
      <c r="AI33" s="77"/>
      <c r="AJ33" s="169"/>
      <c r="AK33" s="77"/>
      <c r="AL33" s="178"/>
      <c r="AM33" s="172"/>
      <c r="AN33" s="170"/>
      <c r="AO33" s="177"/>
      <c r="AP33" s="170"/>
      <c r="AQ33" s="177"/>
      <c r="AR33" s="178"/>
      <c r="AS33" s="171"/>
      <c r="AT33" s="171"/>
      <c r="AU33" s="171"/>
      <c r="AV33" s="171"/>
      <c r="AW33" s="171"/>
      <c r="AX33" s="172"/>
      <c r="AY33" s="173"/>
      <c r="AZ33" s="172"/>
      <c r="BA33" s="173"/>
      <c r="BB33" s="171"/>
      <c r="BC33" s="171"/>
      <c r="BD33" s="171"/>
      <c r="BE33" s="171"/>
      <c r="BF33" s="172"/>
      <c r="BG33" s="173"/>
      <c r="BH33" s="171"/>
      <c r="BI33" s="171"/>
      <c r="BJ33" s="171"/>
      <c r="BK33" s="171"/>
      <c r="BL33" s="172"/>
      <c r="BM33" s="173"/>
      <c r="BN33" s="171"/>
      <c r="BO33" s="171"/>
      <c r="BP33" s="171"/>
      <c r="BQ33" s="171"/>
      <c r="BR33" s="171"/>
      <c r="BS33" s="171"/>
      <c r="BT33" s="171"/>
      <c r="BU33" s="171"/>
      <c r="BV33" s="172"/>
      <c r="BW33" s="173"/>
      <c r="BX33" s="171"/>
      <c r="BY33" s="171"/>
      <c r="BZ33" s="171"/>
      <c r="CA33" s="171"/>
      <c r="CB33" s="171"/>
      <c r="CC33" s="171"/>
      <c r="CD33" s="172"/>
      <c r="CE33" s="173"/>
      <c r="CF33" s="171"/>
      <c r="CG33" s="171"/>
      <c r="CH33" s="171"/>
      <c r="CI33" s="171"/>
      <c r="CJ33" s="172"/>
      <c r="CK33" s="173"/>
      <c r="CL33" s="171"/>
      <c r="CM33" s="171"/>
      <c r="CN33" s="171"/>
      <c r="CO33" s="171"/>
      <c r="CP33" s="171"/>
      <c r="CQ33" s="171"/>
      <c r="CR33" s="176"/>
      <c r="CS33" s="173"/>
      <c r="CT33" s="176"/>
      <c r="CU33" s="173"/>
      <c r="CV33" s="171"/>
      <c r="CW33" s="171"/>
      <c r="CX33" s="171"/>
      <c r="CY33" s="171"/>
      <c r="CZ33" s="171"/>
      <c r="DA33" s="171"/>
      <c r="DB33" s="171"/>
      <c r="DC33" s="171"/>
      <c r="DD33" s="176"/>
      <c r="DE33" s="173"/>
      <c r="DF33" s="171"/>
      <c r="DG33" s="171"/>
      <c r="DH33" s="171"/>
      <c r="DI33" s="171"/>
      <c r="DJ33" s="176"/>
      <c r="DK33" s="173"/>
      <c r="DL33" s="171"/>
      <c r="DM33" s="171"/>
      <c r="DN33" s="176"/>
      <c r="DO33" s="173"/>
      <c r="DP33" s="171"/>
      <c r="DQ33" s="171"/>
      <c r="DR33" s="171"/>
      <c r="DS33" s="171"/>
      <c r="DT33" s="176"/>
      <c r="DU33" s="173"/>
      <c r="DV33" s="171"/>
      <c r="DW33" s="171"/>
      <c r="DX33" s="171"/>
      <c r="DY33" s="171"/>
      <c r="DZ33" s="171"/>
      <c r="EA33" s="171"/>
      <c r="EB33" s="171"/>
      <c r="EC33" s="171"/>
      <c r="ED33" s="176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2"/>
      <c r="IL33" s="162"/>
      <c r="IM33" s="162"/>
      <c r="IN33" s="162"/>
      <c r="IO33" s="162"/>
      <c r="IP33" s="162"/>
      <c r="IQ33" s="162"/>
      <c r="IR33" s="162"/>
      <c r="IS33" s="162"/>
      <c r="IT33" s="162"/>
      <c r="IU33" s="162"/>
      <c r="IV33" s="162"/>
      <c r="IW33" s="162"/>
      <c r="IX33" s="162"/>
      <c r="IY33" s="162"/>
      <c r="IZ33" s="162"/>
      <c r="JA33" s="162"/>
      <c r="JB33" s="162"/>
      <c r="JC33" s="162"/>
      <c r="JD33" s="162"/>
      <c r="JE33" s="162"/>
      <c r="JF33" s="162"/>
      <c r="JG33" s="162"/>
      <c r="JH33" s="162"/>
      <c r="JI33" s="162"/>
      <c r="JJ33" s="162"/>
      <c r="JK33" s="162"/>
      <c r="JL33" s="162"/>
      <c r="JM33" s="162"/>
      <c r="JN33" s="162"/>
      <c r="JO33" s="162"/>
      <c r="JP33" s="162"/>
      <c r="JQ33" s="162"/>
      <c r="JR33" s="162"/>
      <c r="JS33" s="162"/>
      <c r="JT33" s="162"/>
      <c r="JU33" s="162"/>
      <c r="JV33" s="162"/>
      <c r="JW33" s="162"/>
      <c r="JX33" s="162"/>
      <c r="JY33" s="162"/>
      <c r="JZ33" s="162"/>
      <c r="KA33" s="162"/>
      <c r="KB33" s="162"/>
      <c r="KC33" s="162"/>
      <c r="KD33" s="162"/>
      <c r="KE33" s="162"/>
      <c r="KF33" s="162"/>
      <c r="KG33" s="162"/>
      <c r="KH33" s="162"/>
      <c r="KI33" s="162"/>
      <c r="KJ33" s="162"/>
      <c r="KK33" s="162"/>
      <c r="KL33" s="162"/>
      <c r="KM33" s="162"/>
      <c r="KN33" s="162"/>
      <c r="KO33" s="162"/>
      <c r="KP33" s="162"/>
      <c r="KQ33" s="162"/>
      <c r="KR33" s="162"/>
      <c r="KS33" s="162"/>
      <c r="KT33" s="162"/>
      <c r="KU33" s="162"/>
      <c r="KV33" s="162"/>
      <c r="KW33" s="162"/>
      <c r="KX33" s="162"/>
      <c r="KY33" s="162"/>
      <c r="KZ33" s="162"/>
      <c r="LA33" s="162"/>
      <c r="LB33" s="162"/>
      <c r="LC33" s="162"/>
      <c r="LD33" s="162"/>
      <c r="LE33" s="162"/>
      <c r="LF33" s="162"/>
      <c r="LG33" s="162"/>
      <c r="LH33" s="162"/>
      <c r="LI33" s="162"/>
      <c r="LJ33" s="162"/>
      <c r="LK33" s="162"/>
      <c r="LL33" s="162"/>
      <c r="LM33" s="162"/>
      <c r="LN33" s="162"/>
      <c r="LO33" s="162"/>
      <c r="LP33" s="162"/>
      <c r="LQ33" s="162"/>
      <c r="LR33" s="162"/>
      <c r="LS33" s="162"/>
      <c r="LT33" s="162"/>
      <c r="LU33" s="162"/>
      <c r="LV33" s="162"/>
      <c r="LW33" s="162"/>
      <c r="LX33" s="162"/>
      <c r="LY33" s="162"/>
      <c r="LZ33" s="162"/>
      <c r="MA33" s="162"/>
      <c r="MB33" s="162"/>
      <c r="MC33" s="162"/>
      <c r="MD33" s="162"/>
      <c r="ME33" s="162"/>
      <c r="MF33" s="162"/>
      <c r="MG33" s="162"/>
      <c r="MH33" s="162"/>
      <c r="MI33" s="162"/>
      <c r="MJ33" s="162"/>
      <c r="MK33" s="162"/>
      <c r="ML33" s="162"/>
      <c r="MM33" s="162"/>
      <c r="MN33" s="162"/>
      <c r="MO33" s="162"/>
      <c r="MP33" s="162"/>
      <c r="MQ33" s="162"/>
      <c r="MR33" s="162"/>
      <c r="MS33" s="162"/>
      <c r="MT33" s="162"/>
      <c r="MU33" s="162"/>
      <c r="MV33" s="162"/>
      <c r="MW33" s="162"/>
      <c r="MX33" s="162"/>
      <c r="MY33" s="162"/>
      <c r="MZ33" s="162"/>
      <c r="NA33" s="162"/>
      <c r="NB33" s="162"/>
      <c r="NC33" s="162"/>
      <c r="ND33" s="162"/>
      <c r="NE33" s="162"/>
      <c r="NF33" s="162"/>
      <c r="NG33" s="162"/>
      <c r="NH33" s="162"/>
      <c r="NI33" s="162"/>
      <c r="NJ33" s="162"/>
      <c r="NK33" s="162"/>
      <c r="NL33" s="162"/>
      <c r="NM33" s="162"/>
      <c r="NN33" s="162"/>
      <c r="NO33" s="162"/>
      <c r="NP33" s="162"/>
      <c r="NQ33" s="162"/>
      <c r="NR33" s="162"/>
      <c r="NS33" s="162"/>
      <c r="NT33" s="162"/>
      <c r="NU33" s="162"/>
      <c r="NV33" s="162"/>
      <c r="NW33" s="162"/>
      <c r="NX33" s="162"/>
      <c r="NY33" s="162"/>
      <c r="NZ33" s="162"/>
      <c r="OA33" s="162"/>
      <c r="OB33" s="162"/>
      <c r="OC33" s="162"/>
      <c r="OD33" s="162"/>
      <c r="OE33" s="162"/>
      <c r="OF33" s="162"/>
      <c r="OG33" s="162"/>
      <c r="OH33" s="162"/>
      <c r="OI33" s="162"/>
      <c r="OJ33" s="162"/>
      <c r="OK33" s="162"/>
      <c r="OL33" s="162"/>
      <c r="OM33" s="162"/>
      <c r="ON33" s="162"/>
      <c r="OO33" s="162"/>
      <c r="OP33" s="162"/>
      <c r="OQ33" s="162"/>
      <c r="OR33" s="162"/>
      <c r="OS33" s="162"/>
      <c r="OT33" s="162"/>
      <c r="OU33" s="162"/>
      <c r="OV33" s="162"/>
      <c r="OW33" s="162"/>
      <c r="OX33" s="162"/>
      <c r="OY33" s="162"/>
      <c r="OZ33" s="162"/>
      <c r="PA33" s="162"/>
      <c r="PB33" s="162"/>
      <c r="PC33" s="162"/>
      <c r="PD33" s="162"/>
      <c r="PE33" s="162"/>
      <c r="PF33" s="162"/>
      <c r="PG33" s="162"/>
      <c r="PH33" s="162"/>
      <c r="PI33" s="162"/>
      <c r="PJ33" s="162"/>
      <c r="PK33" s="162"/>
      <c r="PL33" s="162"/>
      <c r="PM33" s="162"/>
      <c r="PN33" s="162"/>
      <c r="PO33" s="162"/>
      <c r="PP33" s="162"/>
      <c r="PQ33" s="162"/>
      <c r="PR33" s="162"/>
      <c r="PS33" s="162"/>
      <c r="PT33" s="162"/>
      <c r="PU33" s="162"/>
      <c r="PV33" s="162"/>
      <c r="PW33" s="162"/>
      <c r="PX33" s="162"/>
      <c r="PY33" s="162"/>
      <c r="PZ33" s="162"/>
      <c r="QA33" s="162"/>
      <c r="QB33" s="162"/>
      <c r="QC33" s="162"/>
      <c r="QD33" s="162"/>
      <c r="QE33" s="162"/>
      <c r="QF33" s="162"/>
      <c r="QG33" s="162"/>
      <c r="QH33" s="162"/>
      <c r="QI33" s="162"/>
      <c r="QJ33" s="162"/>
      <c r="QK33" s="162"/>
      <c r="QL33" s="162"/>
      <c r="QM33" s="162"/>
      <c r="QN33" s="162"/>
      <c r="QO33" s="162"/>
      <c r="QP33" s="162"/>
      <c r="QQ33" s="162"/>
      <c r="QR33" s="162"/>
      <c r="QS33" s="162"/>
      <c r="QT33" s="162"/>
      <c r="QU33" s="162"/>
      <c r="QV33" s="162"/>
      <c r="QW33" s="162"/>
      <c r="QX33" s="162"/>
      <c r="QY33" s="162"/>
      <c r="QZ33" s="162"/>
      <c r="RA33" s="162"/>
      <c r="RB33" s="162"/>
      <c r="RC33" s="162"/>
      <c r="RD33" s="162"/>
      <c r="RE33" s="162"/>
      <c r="RF33" s="162"/>
      <c r="RG33" s="162"/>
      <c r="RH33" s="162"/>
      <c r="RI33" s="162"/>
      <c r="RJ33" s="162"/>
      <c r="RK33" s="162"/>
      <c r="RL33" s="162"/>
      <c r="RM33" s="162"/>
      <c r="RN33" s="162"/>
      <c r="RO33" s="162"/>
      <c r="RP33" s="162"/>
      <c r="RQ33" s="162"/>
      <c r="RR33" s="162"/>
      <c r="RS33" s="162"/>
      <c r="RT33" s="162"/>
      <c r="RU33" s="162"/>
      <c r="RV33" s="162"/>
      <c r="RW33" s="162"/>
      <c r="RX33" s="162"/>
      <c r="RY33" s="162"/>
      <c r="RZ33" s="162"/>
      <c r="SA33" s="162"/>
      <c r="SB33" s="162"/>
      <c r="SC33" s="162"/>
      <c r="SD33" s="162"/>
      <c r="SE33" s="162"/>
      <c r="SF33" s="162"/>
      <c r="SG33" s="162"/>
      <c r="SH33" s="162"/>
      <c r="SI33" s="162"/>
      <c r="SJ33" s="162"/>
      <c r="SK33" s="162"/>
      <c r="SL33" s="162"/>
      <c r="SM33" s="162"/>
      <c r="SN33" s="162"/>
      <c r="SO33" s="162"/>
      <c r="SP33" s="162"/>
      <c r="SQ33" s="162"/>
      <c r="SR33" s="162"/>
      <c r="SS33" s="162"/>
      <c r="ST33" s="162"/>
      <c r="SU33" s="162"/>
      <c r="SV33" s="162"/>
      <c r="SW33" s="162"/>
      <c r="SX33" s="162"/>
      <c r="SY33" s="162"/>
      <c r="SZ33" s="162"/>
      <c r="TA33" s="162"/>
      <c r="TB33" s="162"/>
      <c r="TC33" s="162"/>
      <c r="TD33" s="162"/>
      <c r="TE33" s="162"/>
      <c r="TF33" s="162"/>
      <c r="TG33" s="162"/>
      <c r="TH33" s="162"/>
      <c r="TI33" s="162"/>
      <c r="TJ33" s="162"/>
      <c r="TK33" s="162"/>
      <c r="TL33" s="162"/>
      <c r="TM33" s="162"/>
      <c r="TN33" s="162"/>
      <c r="TO33" s="162"/>
      <c r="TP33" s="162"/>
      <c r="TQ33" s="162"/>
      <c r="TR33" s="162"/>
      <c r="TS33" s="162"/>
      <c r="TT33" s="162"/>
      <c r="TU33" s="162"/>
      <c r="TV33" s="162"/>
      <c r="TW33" s="162"/>
      <c r="TX33" s="162"/>
      <c r="TY33" s="162"/>
      <c r="TZ33" s="162"/>
      <c r="UA33" s="162"/>
      <c r="UB33" s="162"/>
      <c r="UC33" s="162"/>
      <c r="UD33" s="162"/>
      <c r="UE33" s="162"/>
      <c r="UF33" s="162"/>
    </row>
    <row r="34" spans="1:552" x14ac:dyDescent="0.25">
      <c r="A34" s="35">
        <f t="shared" ref="A34:A35" si="9">A33+1</f>
        <v>42147</v>
      </c>
      <c r="B34" s="36">
        <f t="shared" si="8"/>
        <v>42147</v>
      </c>
      <c r="C34" s="168"/>
      <c r="D34" s="169"/>
      <c r="E34" s="77"/>
      <c r="F34" s="169"/>
      <c r="G34" s="77"/>
      <c r="H34" s="169"/>
      <c r="I34" s="77"/>
      <c r="J34" s="170"/>
      <c r="K34" s="168"/>
      <c r="L34" s="169"/>
      <c r="M34" s="77"/>
      <c r="N34" s="169"/>
      <c r="O34" s="77"/>
      <c r="P34" s="169"/>
      <c r="Q34" s="77"/>
      <c r="R34" s="169"/>
      <c r="S34" s="77"/>
      <c r="T34" s="169"/>
      <c r="U34" s="77"/>
      <c r="V34" s="169"/>
      <c r="W34" s="77"/>
      <c r="X34" s="169"/>
      <c r="Y34" s="77"/>
      <c r="Z34" s="169"/>
      <c r="AA34" s="77"/>
      <c r="AB34" s="169"/>
      <c r="AC34" s="77"/>
      <c r="AD34" s="169"/>
      <c r="AE34" s="77"/>
      <c r="AF34" s="169"/>
      <c r="AG34" s="77"/>
      <c r="AH34" s="169"/>
      <c r="AI34" s="77"/>
      <c r="AJ34" s="169"/>
      <c r="AK34" s="77"/>
      <c r="AL34" s="178"/>
      <c r="AM34" s="172"/>
      <c r="AN34" s="170"/>
      <c r="AO34" s="177"/>
      <c r="AP34" s="170"/>
      <c r="AQ34" s="177"/>
      <c r="AR34" s="178"/>
      <c r="AS34" s="171"/>
      <c r="AT34" s="171"/>
      <c r="AU34" s="171"/>
      <c r="AV34" s="171"/>
      <c r="AW34" s="171"/>
      <c r="AX34" s="172"/>
      <c r="AY34" s="173"/>
      <c r="AZ34" s="172"/>
      <c r="BA34" s="173"/>
      <c r="BB34" s="171"/>
      <c r="BC34" s="171"/>
      <c r="BD34" s="171"/>
      <c r="BE34" s="171"/>
      <c r="BF34" s="172"/>
      <c r="BG34" s="173"/>
      <c r="BH34" s="171"/>
      <c r="BI34" s="171"/>
      <c r="BJ34" s="171"/>
      <c r="BK34" s="171"/>
      <c r="BL34" s="172"/>
      <c r="BM34" s="173"/>
      <c r="BN34" s="171"/>
      <c r="BO34" s="171"/>
      <c r="BP34" s="171"/>
      <c r="BQ34" s="171"/>
      <c r="BR34" s="171"/>
      <c r="BS34" s="171"/>
      <c r="BT34" s="171"/>
      <c r="BU34" s="171"/>
      <c r="BV34" s="172"/>
      <c r="BW34" s="173"/>
      <c r="BX34" s="171"/>
      <c r="BY34" s="171"/>
      <c r="BZ34" s="171"/>
      <c r="CA34" s="171"/>
      <c r="CB34" s="171"/>
      <c r="CC34" s="171"/>
      <c r="CD34" s="172"/>
      <c r="CE34" s="173"/>
      <c r="CF34" s="171"/>
      <c r="CG34" s="171"/>
      <c r="CH34" s="171"/>
      <c r="CI34" s="171"/>
      <c r="CJ34" s="172"/>
      <c r="CK34" s="173"/>
      <c r="CL34" s="171"/>
      <c r="CM34" s="171"/>
      <c r="CN34" s="171"/>
      <c r="CO34" s="171"/>
      <c r="CP34" s="171"/>
      <c r="CQ34" s="171"/>
      <c r="CR34" s="176"/>
      <c r="CS34" s="173"/>
      <c r="CT34" s="176"/>
      <c r="CU34" s="173"/>
      <c r="CV34" s="171"/>
      <c r="CW34" s="171"/>
      <c r="CX34" s="171"/>
      <c r="CY34" s="171"/>
      <c r="CZ34" s="171"/>
      <c r="DA34" s="171"/>
      <c r="DB34" s="171"/>
      <c r="DC34" s="171"/>
      <c r="DD34" s="176"/>
      <c r="DE34" s="173"/>
      <c r="DF34" s="171"/>
      <c r="DG34" s="171"/>
      <c r="DH34" s="171"/>
      <c r="DI34" s="171"/>
      <c r="DJ34" s="176"/>
      <c r="DK34" s="173"/>
      <c r="DL34" s="171"/>
      <c r="DM34" s="171"/>
      <c r="DN34" s="176"/>
      <c r="DO34" s="173"/>
      <c r="DP34" s="171"/>
      <c r="DQ34" s="171"/>
      <c r="DR34" s="171"/>
      <c r="DS34" s="171"/>
      <c r="DT34" s="176"/>
      <c r="DU34" s="173"/>
      <c r="DV34" s="171"/>
      <c r="DW34" s="171"/>
      <c r="DX34" s="171"/>
      <c r="DY34" s="171"/>
      <c r="DZ34" s="171"/>
      <c r="EA34" s="171"/>
      <c r="EB34" s="171"/>
      <c r="EC34" s="171"/>
      <c r="ED34" s="176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/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2"/>
      <c r="IL34" s="162"/>
      <c r="IM34" s="162"/>
      <c r="IN34" s="162"/>
      <c r="IO34" s="162"/>
      <c r="IP34" s="162"/>
      <c r="IQ34" s="162"/>
      <c r="IR34" s="162"/>
      <c r="IS34" s="162"/>
      <c r="IT34" s="162"/>
      <c r="IU34" s="162"/>
      <c r="IV34" s="162"/>
      <c r="IW34" s="162"/>
      <c r="IX34" s="162"/>
      <c r="IY34" s="162"/>
      <c r="IZ34" s="162"/>
      <c r="JA34" s="162"/>
      <c r="JB34" s="162"/>
      <c r="JC34" s="162"/>
      <c r="JD34" s="162"/>
      <c r="JE34" s="162"/>
      <c r="JF34" s="162"/>
      <c r="JG34" s="162"/>
      <c r="JH34" s="162"/>
      <c r="JI34" s="162"/>
      <c r="JJ34" s="162"/>
      <c r="JK34" s="162"/>
      <c r="JL34" s="162"/>
      <c r="JM34" s="162"/>
      <c r="JN34" s="162"/>
      <c r="JO34" s="162"/>
      <c r="JP34" s="162"/>
      <c r="JQ34" s="162"/>
      <c r="JR34" s="162"/>
      <c r="JS34" s="162"/>
      <c r="JT34" s="162"/>
      <c r="JU34" s="162"/>
      <c r="JV34" s="162"/>
      <c r="JW34" s="162"/>
      <c r="JX34" s="162"/>
      <c r="JY34" s="162"/>
      <c r="JZ34" s="162"/>
      <c r="KA34" s="162"/>
      <c r="KB34" s="162"/>
      <c r="KC34" s="162"/>
      <c r="KD34" s="162"/>
      <c r="KE34" s="162"/>
      <c r="KF34" s="162"/>
      <c r="KG34" s="162"/>
      <c r="KH34" s="162"/>
      <c r="KI34" s="162"/>
      <c r="KJ34" s="162"/>
      <c r="KK34" s="162"/>
      <c r="KL34" s="162"/>
      <c r="KM34" s="162"/>
      <c r="KN34" s="162"/>
      <c r="KO34" s="162"/>
      <c r="KP34" s="162"/>
      <c r="KQ34" s="162"/>
      <c r="KR34" s="162"/>
      <c r="KS34" s="162"/>
      <c r="KT34" s="162"/>
      <c r="KU34" s="162"/>
      <c r="KV34" s="162"/>
      <c r="KW34" s="162"/>
      <c r="KX34" s="162"/>
      <c r="KY34" s="162"/>
      <c r="KZ34" s="162"/>
      <c r="LA34" s="162"/>
      <c r="LB34" s="162"/>
      <c r="LC34" s="162"/>
      <c r="LD34" s="162"/>
      <c r="LE34" s="162"/>
      <c r="LF34" s="162"/>
      <c r="LG34" s="162"/>
      <c r="LH34" s="162"/>
      <c r="LI34" s="162"/>
      <c r="LJ34" s="162"/>
      <c r="LK34" s="162"/>
      <c r="LL34" s="162"/>
      <c r="LM34" s="162"/>
      <c r="LN34" s="162"/>
      <c r="LO34" s="162"/>
      <c r="LP34" s="162"/>
      <c r="LQ34" s="162"/>
      <c r="LR34" s="162"/>
      <c r="LS34" s="162"/>
      <c r="LT34" s="162"/>
      <c r="LU34" s="162"/>
      <c r="LV34" s="162"/>
      <c r="LW34" s="162"/>
      <c r="LX34" s="162"/>
      <c r="LY34" s="162"/>
      <c r="LZ34" s="162"/>
      <c r="MA34" s="162"/>
      <c r="MB34" s="162"/>
      <c r="MC34" s="162"/>
      <c r="MD34" s="162"/>
      <c r="ME34" s="162"/>
      <c r="MF34" s="162"/>
      <c r="MG34" s="162"/>
      <c r="MH34" s="162"/>
      <c r="MI34" s="162"/>
      <c r="MJ34" s="162"/>
      <c r="MK34" s="162"/>
      <c r="ML34" s="162"/>
      <c r="MM34" s="162"/>
      <c r="MN34" s="162"/>
      <c r="MO34" s="162"/>
      <c r="MP34" s="162"/>
      <c r="MQ34" s="162"/>
      <c r="MR34" s="162"/>
      <c r="MS34" s="162"/>
      <c r="MT34" s="162"/>
      <c r="MU34" s="162"/>
      <c r="MV34" s="162"/>
      <c r="MW34" s="162"/>
      <c r="MX34" s="162"/>
      <c r="MY34" s="162"/>
      <c r="MZ34" s="162"/>
      <c r="NA34" s="162"/>
      <c r="NB34" s="162"/>
      <c r="NC34" s="162"/>
      <c r="ND34" s="162"/>
      <c r="NE34" s="162"/>
      <c r="NF34" s="162"/>
      <c r="NG34" s="162"/>
      <c r="NH34" s="162"/>
      <c r="NI34" s="162"/>
      <c r="NJ34" s="162"/>
      <c r="NK34" s="162"/>
      <c r="NL34" s="162"/>
      <c r="NM34" s="162"/>
      <c r="NN34" s="162"/>
      <c r="NO34" s="162"/>
      <c r="NP34" s="162"/>
      <c r="NQ34" s="162"/>
      <c r="NR34" s="162"/>
      <c r="NS34" s="162"/>
      <c r="NT34" s="162"/>
      <c r="NU34" s="162"/>
      <c r="NV34" s="162"/>
      <c r="NW34" s="162"/>
      <c r="NX34" s="162"/>
      <c r="NY34" s="162"/>
      <c r="NZ34" s="162"/>
      <c r="OA34" s="162"/>
      <c r="OB34" s="162"/>
      <c r="OC34" s="162"/>
      <c r="OD34" s="162"/>
      <c r="OE34" s="162"/>
      <c r="OF34" s="162"/>
      <c r="OG34" s="162"/>
      <c r="OH34" s="162"/>
      <c r="OI34" s="162"/>
      <c r="OJ34" s="162"/>
      <c r="OK34" s="162"/>
      <c r="OL34" s="162"/>
      <c r="OM34" s="162"/>
      <c r="ON34" s="162"/>
      <c r="OO34" s="162"/>
      <c r="OP34" s="162"/>
      <c r="OQ34" s="162"/>
      <c r="OR34" s="162"/>
      <c r="OS34" s="162"/>
      <c r="OT34" s="162"/>
      <c r="OU34" s="162"/>
      <c r="OV34" s="162"/>
      <c r="OW34" s="162"/>
      <c r="OX34" s="162"/>
      <c r="OY34" s="162"/>
      <c r="OZ34" s="162"/>
      <c r="PA34" s="162"/>
      <c r="PB34" s="162"/>
      <c r="PC34" s="162"/>
      <c r="PD34" s="162"/>
      <c r="PE34" s="162"/>
      <c r="PF34" s="162"/>
      <c r="PG34" s="162"/>
      <c r="PH34" s="162"/>
      <c r="PI34" s="162"/>
      <c r="PJ34" s="162"/>
      <c r="PK34" s="162"/>
      <c r="PL34" s="162"/>
      <c r="PM34" s="162"/>
      <c r="PN34" s="162"/>
      <c r="PO34" s="162"/>
      <c r="PP34" s="162"/>
      <c r="PQ34" s="162"/>
      <c r="PR34" s="162"/>
      <c r="PS34" s="162"/>
      <c r="PT34" s="162"/>
      <c r="PU34" s="162"/>
      <c r="PV34" s="162"/>
      <c r="PW34" s="162"/>
      <c r="PX34" s="162"/>
      <c r="PY34" s="162"/>
      <c r="PZ34" s="162"/>
      <c r="QA34" s="162"/>
      <c r="QB34" s="162"/>
      <c r="QC34" s="162"/>
      <c r="QD34" s="162"/>
      <c r="QE34" s="162"/>
      <c r="QF34" s="162"/>
      <c r="QG34" s="162"/>
      <c r="QH34" s="162"/>
      <c r="QI34" s="162"/>
      <c r="QJ34" s="162"/>
      <c r="QK34" s="162"/>
      <c r="QL34" s="162"/>
      <c r="QM34" s="162"/>
      <c r="QN34" s="162"/>
      <c r="QO34" s="162"/>
      <c r="QP34" s="162"/>
      <c r="QQ34" s="162"/>
      <c r="QR34" s="162"/>
      <c r="QS34" s="162"/>
      <c r="QT34" s="162"/>
      <c r="QU34" s="162"/>
      <c r="QV34" s="162"/>
      <c r="QW34" s="162"/>
      <c r="QX34" s="162"/>
      <c r="QY34" s="162"/>
      <c r="QZ34" s="162"/>
      <c r="RA34" s="162"/>
      <c r="RB34" s="162"/>
      <c r="RC34" s="162"/>
      <c r="RD34" s="162"/>
      <c r="RE34" s="162"/>
      <c r="RF34" s="162"/>
      <c r="RG34" s="162"/>
      <c r="RH34" s="162"/>
      <c r="RI34" s="162"/>
      <c r="RJ34" s="162"/>
      <c r="RK34" s="162"/>
      <c r="RL34" s="162"/>
      <c r="RM34" s="162"/>
      <c r="RN34" s="162"/>
      <c r="RO34" s="162"/>
      <c r="RP34" s="162"/>
      <c r="RQ34" s="162"/>
      <c r="RR34" s="162"/>
      <c r="RS34" s="162"/>
      <c r="RT34" s="162"/>
      <c r="RU34" s="162"/>
      <c r="RV34" s="162"/>
      <c r="RW34" s="162"/>
      <c r="RX34" s="162"/>
      <c r="RY34" s="162"/>
      <c r="RZ34" s="162"/>
      <c r="SA34" s="162"/>
      <c r="SB34" s="162"/>
      <c r="SC34" s="162"/>
      <c r="SD34" s="162"/>
      <c r="SE34" s="162"/>
      <c r="SF34" s="162"/>
      <c r="SG34" s="162"/>
      <c r="SH34" s="162"/>
      <c r="SI34" s="162"/>
      <c r="SJ34" s="162"/>
      <c r="SK34" s="162"/>
      <c r="SL34" s="162"/>
      <c r="SM34" s="162"/>
      <c r="SN34" s="162"/>
      <c r="SO34" s="162"/>
      <c r="SP34" s="162"/>
      <c r="SQ34" s="162"/>
      <c r="SR34" s="162"/>
      <c r="SS34" s="162"/>
      <c r="ST34" s="162"/>
      <c r="SU34" s="162"/>
      <c r="SV34" s="162"/>
      <c r="SW34" s="162"/>
      <c r="SX34" s="162"/>
      <c r="SY34" s="162"/>
      <c r="SZ34" s="162"/>
      <c r="TA34" s="162"/>
      <c r="TB34" s="162"/>
      <c r="TC34" s="162"/>
      <c r="TD34" s="162"/>
      <c r="TE34" s="162"/>
      <c r="TF34" s="162"/>
      <c r="TG34" s="162"/>
      <c r="TH34" s="162"/>
      <c r="TI34" s="162"/>
      <c r="TJ34" s="162"/>
      <c r="TK34" s="162"/>
      <c r="TL34" s="162"/>
      <c r="TM34" s="162"/>
      <c r="TN34" s="162"/>
      <c r="TO34" s="162"/>
      <c r="TP34" s="162"/>
      <c r="TQ34" s="162"/>
      <c r="TR34" s="162"/>
      <c r="TS34" s="162"/>
      <c r="TT34" s="162"/>
      <c r="TU34" s="162"/>
      <c r="TV34" s="162"/>
      <c r="TW34" s="162"/>
      <c r="TX34" s="162"/>
      <c r="TY34" s="162"/>
      <c r="TZ34" s="162"/>
      <c r="UA34" s="162"/>
      <c r="UB34" s="162"/>
      <c r="UC34" s="162"/>
      <c r="UD34" s="162"/>
      <c r="UE34" s="162"/>
      <c r="UF34" s="162"/>
    </row>
    <row r="35" spans="1:552" x14ac:dyDescent="0.25">
      <c r="A35" s="35">
        <f t="shared" si="9"/>
        <v>42148</v>
      </c>
      <c r="B35" s="36">
        <f t="shared" si="8"/>
        <v>42148</v>
      </c>
      <c r="C35" s="168"/>
      <c r="D35" s="169"/>
      <c r="E35" s="77"/>
      <c r="F35" s="169"/>
      <c r="G35" s="77"/>
      <c r="H35" s="169"/>
      <c r="I35" s="77"/>
      <c r="J35" s="170"/>
      <c r="K35" s="168"/>
      <c r="L35" s="169"/>
      <c r="M35" s="77"/>
      <c r="N35" s="169"/>
      <c r="O35" s="77"/>
      <c r="P35" s="169"/>
      <c r="Q35" s="77"/>
      <c r="R35" s="169"/>
      <c r="S35" s="77"/>
      <c r="T35" s="169"/>
      <c r="U35" s="77"/>
      <c r="V35" s="169"/>
      <c r="W35" s="77"/>
      <c r="X35" s="169"/>
      <c r="Y35" s="77"/>
      <c r="Z35" s="169"/>
      <c r="AA35" s="77"/>
      <c r="AB35" s="169"/>
      <c r="AC35" s="77"/>
      <c r="AD35" s="169"/>
      <c r="AE35" s="77"/>
      <c r="AF35" s="169"/>
      <c r="AG35" s="77"/>
      <c r="AH35" s="169"/>
      <c r="AI35" s="77"/>
      <c r="AJ35" s="169"/>
      <c r="AK35" s="77"/>
      <c r="AL35" s="178"/>
      <c r="AM35" s="172"/>
      <c r="AN35" s="170"/>
      <c r="AO35" s="177"/>
      <c r="AP35" s="170"/>
      <c r="AQ35" s="177"/>
      <c r="AR35" s="178"/>
      <c r="AS35" s="171"/>
      <c r="AT35" s="171"/>
      <c r="AU35" s="171"/>
      <c r="AV35" s="171"/>
      <c r="AW35" s="171"/>
      <c r="AX35" s="172"/>
      <c r="AY35" s="173"/>
      <c r="AZ35" s="172"/>
      <c r="BA35" s="173"/>
      <c r="BB35" s="171"/>
      <c r="BC35" s="171"/>
      <c r="BD35" s="171"/>
      <c r="BE35" s="171"/>
      <c r="BF35" s="172"/>
      <c r="BG35" s="173"/>
      <c r="BH35" s="171"/>
      <c r="BI35" s="171"/>
      <c r="BJ35" s="171"/>
      <c r="BK35" s="171"/>
      <c r="BL35" s="172"/>
      <c r="BM35" s="173"/>
      <c r="BN35" s="171"/>
      <c r="BO35" s="171"/>
      <c r="BP35" s="171"/>
      <c r="BQ35" s="171"/>
      <c r="BR35" s="171"/>
      <c r="BS35" s="171"/>
      <c r="BT35" s="171"/>
      <c r="BU35" s="171"/>
      <c r="BV35" s="172"/>
      <c r="BW35" s="173"/>
      <c r="BX35" s="171"/>
      <c r="BY35" s="171"/>
      <c r="BZ35" s="171"/>
      <c r="CA35" s="171"/>
      <c r="CB35" s="171"/>
      <c r="CC35" s="171"/>
      <c r="CD35" s="172"/>
      <c r="CE35" s="173"/>
      <c r="CF35" s="171"/>
      <c r="CG35" s="171"/>
      <c r="CH35" s="171"/>
      <c r="CI35" s="171"/>
      <c r="CJ35" s="172"/>
      <c r="CK35" s="173"/>
      <c r="CL35" s="171"/>
      <c r="CM35" s="171"/>
      <c r="CN35" s="171"/>
      <c r="CO35" s="171"/>
      <c r="CP35" s="171"/>
      <c r="CQ35" s="171"/>
      <c r="CR35" s="176"/>
      <c r="CS35" s="173"/>
      <c r="CT35" s="176"/>
      <c r="CU35" s="173"/>
      <c r="CV35" s="171"/>
      <c r="CW35" s="171"/>
      <c r="CX35" s="171"/>
      <c r="CY35" s="171"/>
      <c r="CZ35" s="171"/>
      <c r="DA35" s="171"/>
      <c r="DB35" s="171"/>
      <c r="DC35" s="171"/>
      <c r="DD35" s="176"/>
      <c r="DE35" s="173"/>
      <c r="DF35" s="171"/>
      <c r="DG35" s="171"/>
      <c r="DH35" s="171"/>
      <c r="DI35" s="171"/>
      <c r="DJ35" s="176"/>
      <c r="DK35" s="173"/>
      <c r="DL35" s="171"/>
      <c r="DM35" s="171"/>
      <c r="DN35" s="176"/>
      <c r="DO35" s="173"/>
      <c r="DP35" s="171"/>
      <c r="DQ35" s="171"/>
      <c r="DR35" s="171"/>
      <c r="DS35" s="171"/>
      <c r="DT35" s="176"/>
      <c r="DU35" s="173"/>
      <c r="DV35" s="171"/>
      <c r="DW35" s="171"/>
      <c r="DX35" s="171"/>
      <c r="DY35" s="171"/>
      <c r="DZ35" s="171"/>
      <c r="EA35" s="171"/>
      <c r="EB35" s="171"/>
      <c r="EC35" s="171"/>
      <c r="ED35" s="176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2"/>
      <c r="IL35" s="162"/>
      <c r="IM35" s="162"/>
      <c r="IN35" s="162"/>
      <c r="IO35" s="162"/>
      <c r="IP35" s="162"/>
      <c r="IQ35" s="162"/>
      <c r="IR35" s="162"/>
      <c r="IS35" s="162"/>
      <c r="IT35" s="162"/>
      <c r="IU35" s="162"/>
      <c r="IV35" s="162"/>
      <c r="IW35" s="162"/>
      <c r="IX35" s="162"/>
      <c r="IY35" s="162"/>
      <c r="IZ35" s="162"/>
      <c r="JA35" s="162"/>
      <c r="JB35" s="162"/>
      <c r="JC35" s="162"/>
      <c r="JD35" s="162"/>
      <c r="JE35" s="162"/>
      <c r="JF35" s="162"/>
      <c r="JG35" s="162"/>
      <c r="JH35" s="162"/>
      <c r="JI35" s="162"/>
      <c r="JJ35" s="162"/>
      <c r="JK35" s="162"/>
      <c r="JL35" s="162"/>
      <c r="JM35" s="162"/>
      <c r="JN35" s="162"/>
      <c r="JO35" s="162"/>
      <c r="JP35" s="162"/>
      <c r="JQ35" s="162"/>
      <c r="JR35" s="162"/>
      <c r="JS35" s="162"/>
      <c r="JT35" s="162"/>
      <c r="JU35" s="162"/>
      <c r="JV35" s="162"/>
      <c r="JW35" s="162"/>
      <c r="JX35" s="162"/>
      <c r="JY35" s="162"/>
      <c r="JZ35" s="162"/>
      <c r="KA35" s="162"/>
      <c r="KB35" s="162"/>
      <c r="KC35" s="162"/>
      <c r="KD35" s="162"/>
      <c r="KE35" s="162"/>
      <c r="KF35" s="162"/>
      <c r="KG35" s="162"/>
      <c r="KH35" s="162"/>
      <c r="KI35" s="162"/>
      <c r="KJ35" s="162"/>
      <c r="KK35" s="162"/>
      <c r="KL35" s="162"/>
      <c r="KM35" s="162"/>
      <c r="KN35" s="162"/>
      <c r="KO35" s="162"/>
      <c r="KP35" s="162"/>
      <c r="KQ35" s="162"/>
      <c r="KR35" s="162"/>
      <c r="KS35" s="162"/>
      <c r="KT35" s="162"/>
      <c r="KU35" s="162"/>
      <c r="KV35" s="162"/>
      <c r="KW35" s="162"/>
      <c r="KX35" s="162"/>
      <c r="KY35" s="162"/>
      <c r="KZ35" s="162"/>
      <c r="LA35" s="162"/>
      <c r="LB35" s="162"/>
      <c r="LC35" s="162"/>
      <c r="LD35" s="162"/>
      <c r="LE35" s="162"/>
      <c r="LF35" s="162"/>
      <c r="LG35" s="162"/>
      <c r="LH35" s="162"/>
      <c r="LI35" s="162"/>
      <c r="LJ35" s="162"/>
      <c r="LK35" s="162"/>
      <c r="LL35" s="162"/>
      <c r="LM35" s="162"/>
      <c r="LN35" s="162"/>
      <c r="LO35" s="162"/>
      <c r="LP35" s="162"/>
      <c r="LQ35" s="162"/>
      <c r="LR35" s="162"/>
      <c r="LS35" s="162"/>
      <c r="LT35" s="162"/>
      <c r="LU35" s="162"/>
      <c r="LV35" s="162"/>
      <c r="LW35" s="162"/>
      <c r="LX35" s="162"/>
      <c r="LY35" s="162"/>
      <c r="LZ35" s="162"/>
      <c r="MA35" s="162"/>
      <c r="MB35" s="162"/>
      <c r="MC35" s="162"/>
      <c r="MD35" s="162"/>
      <c r="ME35" s="162"/>
      <c r="MF35" s="162"/>
      <c r="MG35" s="162"/>
      <c r="MH35" s="162"/>
      <c r="MI35" s="162"/>
      <c r="MJ35" s="162"/>
      <c r="MK35" s="162"/>
      <c r="ML35" s="162"/>
      <c r="MM35" s="162"/>
      <c r="MN35" s="162"/>
      <c r="MO35" s="162"/>
      <c r="MP35" s="162"/>
      <c r="MQ35" s="162"/>
      <c r="MR35" s="162"/>
      <c r="MS35" s="162"/>
      <c r="MT35" s="162"/>
      <c r="MU35" s="162"/>
      <c r="MV35" s="162"/>
      <c r="MW35" s="162"/>
      <c r="MX35" s="162"/>
      <c r="MY35" s="162"/>
      <c r="MZ35" s="162"/>
      <c r="NA35" s="162"/>
      <c r="NB35" s="162"/>
      <c r="NC35" s="162"/>
      <c r="ND35" s="162"/>
      <c r="NE35" s="162"/>
      <c r="NF35" s="162"/>
      <c r="NG35" s="162"/>
      <c r="NH35" s="162"/>
      <c r="NI35" s="162"/>
      <c r="NJ35" s="162"/>
      <c r="NK35" s="162"/>
      <c r="NL35" s="162"/>
      <c r="NM35" s="162"/>
      <c r="NN35" s="162"/>
      <c r="NO35" s="162"/>
      <c r="NP35" s="162"/>
      <c r="NQ35" s="162"/>
      <c r="NR35" s="162"/>
      <c r="NS35" s="162"/>
      <c r="NT35" s="162"/>
      <c r="NU35" s="162"/>
      <c r="NV35" s="162"/>
      <c r="NW35" s="162"/>
      <c r="NX35" s="162"/>
      <c r="NY35" s="162"/>
      <c r="NZ35" s="162"/>
      <c r="OA35" s="162"/>
      <c r="OB35" s="162"/>
      <c r="OC35" s="162"/>
      <c r="OD35" s="162"/>
      <c r="OE35" s="162"/>
      <c r="OF35" s="162"/>
      <c r="OG35" s="162"/>
      <c r="OH35" s="162"/>
      <c r="OI35" s="162"/>
      <c r="OJ35" s="162"/>
      <c r="OK35" s="162"/>
      <c r="OL35" s="162"/>
      <c r="OM35" s="162"/>
      <c r="ON35" s="162"/>
      <c r="OO35" s="162"/>
      <c r="OP35" s="162"/>
      <c r="OQ35" s="162"/>
      <c r="OR35" s="162"/>
      <c r="OS35" s="162"/>
      <c r="OT35" s="162"/>
      <c r="OU35" s="162"/>
      <c r="OV35" s="162"/>
      <c r="OW35" s="162"/>
      <c r="OX35" s="162"/>
      <c r="OY35" s="162"/>
      <c r="OZ35" s="162"/>
      <c r="PA35" s="162"/>
      <c r="PB35" s="162"/>
      <c r="PC35" s="162"/>
      <c r="PD35" s="162"/>
      <c r="PE35" s="162"/>
      <c r="PF35" s="162"/>
      <c r="PG35" s="162"/>
      <c r="PH35" s="162"/>
      <c r="PI35" s="162"/>
      <c r="PJ35" s="162"/>
      <c r="PK35" s="162"/>
      <c r="PL35" s="162"/>
      <c r="PM35" s="162"/>
      <c r="PN35" s="162"/>
      <c r="PO35" s="162"/>
      <c r="PP35" s="162"/>
      <c r="PQ35" s="162"/>
      <c r="PR35" s="162"/>
      <c r="PS35" s="162"/>
      <c r="PT35" s="162"/>
      <c r="PU35" s="162"/>
      <c r="PV35" s="162"/>
      <c r="PW35" s="162"/>
      <c r="PX35" s="162"/>
      <c r="PY35" s="162"/>
      <c r="PZ35" s="162"/>
      <c r="QA35" s="162"/>
      <c r="QB35" s="162"/>
      <c r="QC35" s="162"/>
      <c r="QD35" s="162"/>
      <c r="QE35" s="162"/>
      <c r="QF35" s="162"/>
      <c r="QG35" s="162"/>
      <c r="QH35" s="162"/>
      <c r="QI35" s="162"/>
      <c r="QJ35" s="162"/>
      <c r="QK35" s="162"/>
      <c r="QL35" s="162"/>
      <c r="QM35" s="162"/>
      <c r="QN35" s="162"/>
      <c r="QO35" s="162"/>
      <c r="QP35" s="162"/>
      <c r="QQ35" s="162"/>
      <c r="QR35" s="162"/>
      <c r="QS35" s="162"/>
      <c r="QT35" s="162"/>
      <c r="QU35" s="162"/>
      <c r="QV35" s="162"/>
      <c r="QW35" s="162"/>
      <c r="QX35" s="162"/>
      <c r="QY35" s="162"/>
      <c r="QZ35" s="162"/>
      <c r="RA35" s="162"/>
      <c r="RB35" s="162"/>
      <c r="RC35" s="162"/>
      <c r="RD35" s="162"/>
      <c r="RE35" s="162"/>
      <c r="RF35" s="162"/>
      <c r="RG35" s="162"/>
      <c r="RH35" s="162"/>
      <c r="RI35" s="162"/>
      <c r="RJ35" s="162"/>
      <c r="RK35" s="162"/>
      <c r="RL35" s="162"/>
      <c r="RM35" s="162"/>
      <c r="RN35" s="162"/>
      <c r="RO35" s="162"/>
      <c r="RP35" s="162"/>
      <c r="RQ35" s="162"/>
      <c r="RR35" s="162"/>
      <c r="RS35" s="162"/>
      <c r="RT35" s="162"/>
      <c r="RU35" s="162"/>
      <c r="RV35" s="162"/>
      <c r="RW35" s="162"/>
      <c r="RX35" s="162"/>
      <c r="RY35" s="162"/>
      <c r="RZ35" s="162"/>
      <c r="SA35" s="162"/>
      <c r="SB35" s="162"/>
      <c r="SC35" s="162"/>
      <c r="SD35" s="162"/>
      <c r="SE35" s="162"/>
      <c r="SF35" s="162"/>
      <c r="SG35" s="162"/>
      <c r="SH35" s="162"/>
      <c r="SI35" s="162"/>
      <c r="SJ35" s="162"/>
      <c r="SK35" s="162"/>
      <c r="SL35" s="162"/>
      <c r="SM35" s="162"/>
      <c r="SN35" s="162"/>
      <c r="SO35" s="162"/>
      <c r="SP35" s="162"/>
      <c r="SQ35" s="162"/>
      <c r="SR35" s="162"/>
      <c r="SS35" s="162"/>
      <c r="ST35" s="162"/>
      <c r="SU35" s="162"/>
      <c r="SV35" s="162"/>
      <c r="SW35" s="162"/>
      <c r="SX35" s="162"/>
      <c r="SY35" s="162"/>
      <c r="SZ35" s="162"/>
      <c r="TA35" s="162"/>
      <c r="TB35" s="162"/>
      <c r="TC35" s="162"/>
      <c r="TD35" s="162"/>
      <c r="TE35" s="162"/>
      <c r="TF35" s="162"/>
      <c r="TG35" s="162"/>
      <c r="TH35" s="162"/>
      <c r="TI35" s="162"/>
      <c r="TJ35" s="162"/>
      <c r="TK35" s="162"/>
      <c r="TL35" s="162"/>
      <c r="TM35" s="162"/>
      <c r="TN35" s="162"/>
      <c r="TO35" s="162"/>
      <c r="TP35" s="162"/>
      <c r="TQ35" s="162"/>
      <c r="TR35" s="162"/>
      <c r="TS35" s="162"/>
      <c r="TT35" s="162"/>
      <c r="TU35" s="162"/>
      <c r="TV35" s="162"/>
      <c r="TW35" s="162"/>
      <c r="TX35" s="162"/>
      <c r="TY35" s="162"/>
      <c r="TZ35" s="162"/>
      <c r="UA35" s="162"/>
      <c r="UB35" s="162"/>
      <c r="UC35" s="162"/>
      <c r="UD35" s="162"/>
      <c r="UE35" s="162"/>
      <c r="UF35" s="162"/>
    </row>
    <row r="36" spans="1:552" x14ac:dyDescent="0.25">
      <c r="A36" s="35">
        <f>A35+1</f>
        <v>42149</v>
      </c>
      <c r="B36" s="36">
        <f t="shared" si="8"/>
        <v>42149</v>
      </c>
      <c r="C36" s="168"/>
      <c r="D36" s="169"/>
      <c r="E36" s="77"/>
      <c r="F36" s="169"/>
      <c r="G36" s="77"/>
      <c r="H36" s="169"/>
      <c r="I36" s="77"/>
      <c r="J36" s="170"/>
      <c r="K36" s="168"/>
      <c r="L36" s="169"/>
      <c r="M36" s="77"/>
      <c r="N36" s="169"/>
      <c r="O36" s="77"/>
      <c r="P36" s="169"/>
      <c r="Q36" s="77"/>
      <c r="R36" s="169"/>
      <c r="S36" s="77"/>
      <c r="T36" s="169"/>
      <c r="U36" s="77"/>
      <c r="V36" s="169"/>
      <c r="W36" s="77"/>
      <c r="X36" s="169"/>
      <c r="Y36" s="77"/>
      <c r="Z36" s="169"/>
      <c r="AA36" s="77"/>
      <c r="AB36" s="169"/>
      <c r="AC36" s="77"/>
      <c r="AD36" s="169"/>
      <c r="AE36" s="77"/>
      <c r="AF36" s="169"/>
      <c r="AG36" s="77"/>
      <c r="AH36" s="169"/>
      <c r="AI36" s="77"/>
      <c r="AJ36" s="169"/>
      <c r="AK36" s="77"/>
      <c r="AL36" s="178"/>
      <c r="AM36" s="172"/>
      <c r="AN36" s="170"/>
      <c r="AO36" s="177"/>
      <c r="AP36" s="170"/>
      <c r="AQ36" s="177"/>
      <c r="AR36" s="178"/>
      <c r="AS36" s="171"/>
      <c r="AT36" s="171"/>
      <c r="AU36" s="171"/>
      <c r="AV36" s="171"/>
      <c r="AW36" s="171"/>
      <c r="AX36" s="172"/>
      <c r="AY36" s="173"/>
      <c r="AZ36" s="172"/>
      <c r="BA36" s="173"/>
      <c r="BB36" s="171"/>
      <c r="BC36" s="171"/>
      <c r="BD36" s="171"/>
      <c r="BE36" s="171"/>
      <c r="BF36" s="172"/>
      <c r="BG36" s="173"/>
      <c r="BH36" s="171"/>
      <c r="BI36" s="171"/>
      <c r="BJ36" s="171"/>
      <c r="BK36" s="171"/>
      <c r="BL36" s="172"/>
      <c r="BM36" s="173"/>
      <c r="BN36" s="171"/>
      <c r="BO36" s="171"/>
      <c r="BP36" s="171"/>
      <c r="BQ36" s="171"/>
      <c r="BR36" s="171"/>
      <c r="BS36" s="171"/>
      <c r="BT36" s="171"/>
      <c r="BU36" s="171"/>
      <c r="BV36" s="172"/>
      <c r="BW36" s="173"/>
      <c r="BX36" s="171"/>
      <c r="BY36" s="171"/>
      <c r="BZ36" s="171"/>
      <c r="CA36" s="171"/>
      <c r="CB36" s="171"/>
      <c r="CC36" s="171"/>
      <c r="CD36" s="172"/>
      <c r="CE36" s="173"/>
      <c r="CF36" s="171"/>
      <c r="CG36" s="171"/>
      <c r="CH36" s="171"/>
      <c r="CI36" s="171"/>
      <c r="CJ36" s="172"/>
      <c r="CK36" s="173"/>
      <c r="CL36" s="171"/>
      <c r="CM36" s="171"/>
      <c r="CN36" s="171"/>
      <c r="CO36" s="171"/>
      <c r="CP36" s="171"/>
      <c r="CQ36" s="171"/>
      <c r="CR36" s="176"/>
      <c r="CS36" s="173"/>
      <c r="CT36" s="176"/>
      <c r="CU36" s="173"/>
      <c r="CV36" s="171"/>
      <c r="CW36" s="171"/>
      <c r="CX36" s="171"/>
      <c r="CY36" s="171"/>
      <c r="CZ36" s="171"/>
      <c r="DA36" s="171"/>
      <c r="DB36" s="171"/>
      <c r="DC36" s="171"/>
      <c r="DD36" s="176"/>
      <c r="DE36" s="173"/>
      <c r="DF36" s="171"/>
      <c r="DG36" s="171"/>
      <c r="DH36" s="171"/>
      <c r="DI36" s="171"/>
      <c r="DJ36" s="176"/>
      <c r="DK36" s="173"/>
      <c r="DL36" s="171"/>
      <c r="DM36" s="171"/>
      <c r="DN36" s="176"/>
      <c r="DO36" s="173"/>
      <c r="DP36" s="171"/>
      <c r="DQ36" s="171"/>
      <c r="DR36" s="171"/>
      <c r="DS36" s="171"/>
      <c r="DT36" s="176"/>
      <c r="DU36" s="173"/>
      <c r="DV36" s="171"/>
      <c r="DW36" s="171"/>
      <c r="DX36" s="171"/>
      <c r="DY36" s="171"/>
      <c r="DZ36" s="171"/>
      <c r="EA36" s="171"/>
      <c r="EB36" s="171"/>
      <c r="EC36" s="171"/>
      <c r="ED36" s="176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2"/>
      <c r="IL36" s="162"/>
      <c r="IM36" s="162"/>
      <c r="IN36" s="162"/>
      <c r="IO36" s="162"/>
      <c r="IP36" s="162"/>
      <c r="IQ36" s="162"/>
      <c r="IR36" s="162"/>
      <c r="IS36" s="162"/>
      <c r="IT36" s="162"/>
      <c r="IU36" s="162"/>
      <c r="IV36" s="162"/>
      <c r="IW36" s="162"/>
      <c r="IX36" s="162"/>
      <c r="IY36" s="162"/>
      <c r="IZ36" s="162"/>
      <c r="JA36" s="162"/>
      <c r="JB36" s="162"/>
      <c r="JC36" s="162"/>
      <c r="JD36" s="162"/>
      <c r="JE36" s="162"/>
      <c r="JF36" s="162"/>
      <c r="JG36" s="162"/>
      <c r="JH36" s="162"/>
      <c r="JI36" s="162"/>
      <c r="JJ36" s="162"/>
      <c r="JK36" s="162"/>
      <c r="JL36" s="162"/>
      <c r="JM36" s="162"/>
      <c r="JN36" s="162"/>
      <c r="JO36" s="162"/>
      <c r="JP36" s="162"/>
      <c r="JQ36" s="162"/>
      <c r="JR36" s="162"/>
      <c r="JS36" s="162"/>
      <c r="JT36" s="162"/>
      <c r="JU36" s="162"/>
      <c r="JV36" s="162"/>
      <c r="JW36" s="162"/>
      <c r="JX36" s="162"/>
      <c r="JY36" s="162"/>
      <c r="JZ36" s="162"/>
      <c r="KA36" s="162"/>
      <c r="KB36" s="162"/>
      <c r="KC36" s="162"/>
      <c r="KD36" s="162"/>
      <c r="KE36" s="162"/>
      <c r="KF36" s="162"/>
      <c r="KG36" s="162"/>
      <c r="KH36" s="162"/>
      <c r="KI36" s="162"/>
      <c r="KJ36" s="162"/>
      <c r="KK36" s="162"/>
      <c r="KL36" s="162"/>
      <c r="KM36" s="162"/>
      <c r="KN36" s="162"/>
      <c r="KO36" s="162"/>
      <c r="KP36" s="162"/>
      <c r="KQ36" s="162"/>
      <c r="KR36" s="162"/>
      <c r="KS36" s="162"/>
      <c r="KT36" s="162"/>
      <c r="KU36" s="162"/>
      <c r="KV36" s="162"/>
      <c r="KW36" s="162"/>
      <c r="KX36" s="162"/>
      <c r="KY36" s="162"/>
      <c r="KZ36" s="162"/>
      <c r="LA36" s="162"/>
      <c r="LB36" s="162"/>
      <c r="LC36" s="162"/>
      <c r="LD36" s="162"/>
      <c r="LE36" s="162"/>
      <c r="LF36" s="162"/>
      <c r="LG36" s="162"/>
      <c r="LH36" s="162"/>
      <c r="LI36" s="162"/>
      <c r="LJ36" s="162"/>
      <c r="LK36" s="162"/>
      <c r="LL36" s="162"/>
      <c r="LM36" s="162"/>
      <c r="LN36" s="162"/>
      <c r="LO36" s="162"/>
      <c r="LP36" s="162"/>
      <c r="LQ36" s="162"/>
      <c r="LR36" s="162"/>
      <c r="LS36" s="162"/>
      <c r="LT36" s="162"/>
      <c r="LU36" s="162"/>
      <c r="LV36" s="162"/>
      <c r="LW36" s="162"/>
      <c r="LX36" s="162"/>
      <c r="LY36" s="162"/>
      <c r="LZ36" s="162"/>
      <c r="MA36" s="162"/>
      <c r="MB36" s="162"/>
      <c r="MC36" s="162"/>
      <c r="MD36" s="162"/>
      <c r="ME36" s="162"/>
      <c r="MF36" s="162"/>
      <c r="MG36" s="162"/>
      <c r="MH36" s="162"/>
      <c r="MI36" s="162"/>
      <c r="MJ36" s="162"/>
      <c r="MK36" s="162"/>
      <c r="ML36" s="162"/>
      <c r="MM36" s="162"/>
      <c r="MN36" s="162"/>
      <c r="MO36" s="162"/>
      <c r="MP36" s="162"/>
      <c r="MQ36" s="162"/>
      <c r="MR36" s="162"/>
      <c r="MS36" s="162"/>
      <c r="MT36" s="162"/>
      <c r="MU36" s="162"/>
      <c r="MV36" s="162"/>
      <c r="MW36" s="162"/>
      <c r="MX36" s="162"/>
      <c r="MY36" s="162"/>
      <c r="MZ36" s="162"/>
      <c r="NA36" s="162"/>
      <c r="NB36" s="162"/>
      <c r="NC36" s="162"/>
      <c r="ND36" s="162"/>
      <c r="NE36" s="162"/>
      <c r="NF36" s="162"/>
      <c r="NG36" s="162"/>
      <c r="NH36" s="162"/>
      <c r="NI36" s="162"/>
      <c r="NJ36" s="162"/>
      <c r="NK36" s="162"/>
      <c r="NL36" s="162"/>
      <c r="NM36" s="162"/>
      <c r="NN36" s="162"/>
      <c r="NO36" s="162"/>
      <c r="NP36" s="162"/>
      <c r="NQ36" s="162"/>
      <c r="NR36" s="162"/>
      <c r="NS36" s="162"/>
      <c r="NT36" s="162"/>
      <c r="NU36" s="162"/>
      <c r="NV36" s="162"/>
      <c r="NW36" s="162"/>
      <c r="NX36" s="162"/>
      <c r="NY36" s="162"/>
      <c r="NZ36" s="162"/>
      <c r="OA36" s="162"/>
      <c r="OB36" s="162"/>
      <c r="OC36" s="162"/>
      <c r="OD36" s="162"/>
      <c r="OE36" s="162"/>
      <c r="OF36" s="162"/>
      <c r="OG36" s="162"/>
      <c r="OH36" s="162"/>
      <c r="OI36" s="162"/>
      <c r="OJ36" s="162"/>
      <c r="OK36" s="162"/>
      <c r="OL36" s="162"/>
      <c r="OM36" s="162"/>
      <c r="ON36" s="162"/>
      <c r="OO36" s="162"/>
      <c r="OP36" s="162"/>
      <c r="OQ36" s="162"/>
      <c r="OR36" s="162"/>
      <c r="OS36" s="162"/>
      <c r="OT36" s="162"/>
      <c r="OU36" s="162"/>
      <c r="OV36" s="162"/>
      <c r="OW36" s="162"/>
      <c r="OX36" s="162"/>
      <c r="OY36" s="162"/>
      <c r="OZ36" s="162"/>
      <c r="PA36" s="162"/>
      <c r="PB36" s="162"/>
      <c r="PC36" s="162"/>
      <c r="PD36" s="162"/>
      <c r="PE36" s="162"/>
      <c r="PF36" s="162"/>
      <c r="PG36" s="162"/>
      <c r="PH36" s="162"/>
      <c r="PI36" s="162"/>
      <c r="PJ36" s="162"/>
      <c r="PK36" s="162"/>
      <c r="PL36" s="162"/>
      <c r="PM36" s="162"/>
      <c r="PN36" s="162"/>
      <c r="PO36" s="162"/>
      <c r="PP36" s="162"/>
      <c r="PQ36" s="162"/>
      <c r="PR36" s="162"/>
      <c r="PS36" s="162"/>
      <c r="PT36" s="162"/>
      <c r="PU36" s="162"/>
      <c r="PV36" s="162"/>
      <c r="PW36" s="162"/>
      <c r="PX36" s="162"/>
      <c r="PY36" s="162"/>
      <c r="PZ36" s="162"/>
      <c r="QA36" s="162"/>
      <c r="QB36" s="162"/>
      <c r="QC36" s="162"/>
      <c r="QD36" s="162"/>
      <c r="QE36" s="162"/>
      <c r="QF36" s="162"/>
      <c r="QG36" s="162"/>
      <c r="QH36" s="162"/>
      <c r="QI36" s="162"/>
      <c r="QJ36" s="162"/>
      <c r="QK36" s="162"/>
      <c r="QL36" s="162"/>
      <c r="QM36" s="162"/>
      <c r="QN36" s="162"/>
      <c r="QO36" s="162"/>
      <c r="QP36" s="162"/>
      <c r="QQ36" s="162"/>
      <c r="QR36" s="162"/>
      <c r="QS36" s="162"/>
      <c r="QT36" s="162"/>
      <c r="QU36" s="162"/>
      <c r="QV36" s="162"/>
      <c r="QW36" s="162"/>
      <c r="QX36" s="162"/>
      <c r="QY36" s="162"/>
      <c r="QZ36" s="162"/>
      <c r="RA36" s="162"/>
      <c r="RB36" s="162"/>
      <c r="RC36" s="162"/>
      <c r="RD36" s="162"/>
      <c r="RE36" s="162"/>
      <c r="RF36" s="162"/>
      <c r="RG36" s="162"/>
      <c r="RH36" s="162"/>
      <c r="RI36" s="162"/>
      <c r="RJ36" s="162"/>
      <c r="RK36" s="162"/>
      <c r="RL36" s="162"/>
      <c r="RM36" s="162"/>
      <c r="RN36" s="162"/>
      <c r="RO36" s="162"/>
      <c r="RP36" s="162"/>
      <c r="RQ36" s="162"/>
      <c r="RR36" s="162"/>
      <c r="RS36" s="162"/>
      <c r="RT36" s="162"/>
      <c r="RU36" s="162"/>
      <c r="RV36" s="162"/>
      <c r="RW36" s="162"/>
      <c r="RX36" s="162"/>
      <c r="RY36" s="162"/>
      <c r="RZ36" s="162"/>
      <c r="SA36" s="162"/>
      <c r="SB36" s="162"/>
      <c r="SC36" s="162"/>
      <c r="SD36" s="162"/>
      <c r="SE36" s="162"/>
      <c r="SF36" s="162"/>
      <c r="SG36" s="162"/>
      <c r="SH36" s="162"/>
      <c r="SI36" s="162"/>
      <c r="SJ36" s="162"/>
      <c r="SK36" s="162"/>
      <c r="SL36" s="162"/>
      <c r="SM36" s="162"/>
      <c r="SN36" s="162"/>
      <c r="SO36" s="162"/>
      <c r="SP36" s="162"/>
      <c r="SQ36" s="162"/>
      <c r="SR36" s="162"/>
      <c r="SS36" s="162"/>
      <c r="ST36" s="162"/>
      <c r="SU36" s="162"/>
      <c r="SV36" s="162"/>
      <c r="SW36" s="162"/>
      <c r="SX36" s="162"/>
      <c r="SY36" s="162"/>
      <c r="SZ36" s="162"/>
      <c r="TA36" s="162"/>
      <c r="TB36" s="162"/>
      <c r="TC36" s="162"/>
      <c r="TD36" s="162"/>
      <c r="TE36" s="162"/>
      <c r="TF36" s="162"/>
      <c r="TG36" s="162"/>
      <c r="TH36" s="162"/>
      <c r="TI36" s="162"/>
      <c r="TJ36" s="162"/>
      <c r="TK36" s="162"/>
      <c r="TL36" s="162"/>
      <c r="TM36" s="162"/>
      <c r="TN36" s="162"/>
      <c r="TO36" s="162"/>
      <c r="TP36" s="162"/>
      <c r="TQ36" s="162"/>
      <c r="TR36" s="162"/>
      <c r="TS36" s="162"/>
      <c r="TT36" s="162"/>
      <c r="TU36" s="162"/>
      <c r="TV36" s="162"/>
      <c r="TW36" s="162"/>
      <c r="TX36" s="162"/>
      <c r="TY36" s="162"/>
      <c r="TZ36" s="162"/>
      <c r="UA36" s="162"/>
      <c r="UB36" s="162"/>
      <c r="UC36" s="162"/>
      <c r="UD36" s="162"/>
      <c r="UE36" s="162"/>
      <c r="UF36" s="162"/>
    </row>
    <row r="37" spans="1:552" x14ac:dyDescent="0.25">
      <c r="A37" s="35">
        <f>A36+1</f>
        <v>42150</v>
      </c>
      <c r="B37" s="36">
        <f t="shared" si="8"/>
        <v>42150</v>
      </c>
      <c r="C37" s="168"/>
      <c r="D37" s="169"/>
      <c r="E37" s="77"/>
      <c r="F37" s="169"/>
      <c r="G37" s="77"/>
      <c r="H37" s="169"/>
      <c r="I37" s="77"/>
      <c r="J37" s="170"/>
      <c r="K37" s="168"/>
      <c r="L37" s="169"/>
      <c r="M37" s="77"/>
      <c r="N37" s="169"/>
      <c r="O37" s="77"/>
      <c r="P37" s="169"/>
      <c r="Q37" s="77"/>
      <c r="R37" s="169"/>
      <c r="S37" s="77"/>
      <c r="T37" s="169"/>
      <c r="U37" s="77"/>
      <c r="V37" s="169"/>
      <c r="W37" s="77"/>
      <c r="X37" s="169"/>
      <c r="Y37" s="77"/>
      <c r="Z37" s="169"/>
      <c r="AA37" s="77"/>
      <c r="AB37" s="169"/>
      <c r="AC37" s="77"/>
      <c r="AD37" s="169"/>
      <c r="AE37" s="77"/>
      <c r="AF37" s="169"/>
      <c r="AG37" s="77"/>
      <c r="AH37" s="169"/>
      <c r="AI37" s="77"/>
      <c r="AJ37" s="169"/>
      <c r="AK37" s="77"/>
      <c r="AL37" s="178"/>
      <c r="AM37" s="172"/>
      <c r="AN37" s="170"/>
      <c r="AO37" s="177"/>
      <c r="AP37" s="170"/>
      <c r="AQ37" s="177"/>
      <c r="AR37" s="178"/>
      <c r="AS37" s="171"/>
      <c r="AT37" s="171"/>
      <c r="AU37" s="171"/>
      <c r="AV37" s="171"/>
      <c r="AW37" s="171"/>
      <c r="AX37" s="172"/>
      <c r="AY37" s="173"/>
      <c r="AZ37" s="172"/>
      <c r="BA37" s="173"/>
      <c r="BB37" s="171"/>
      <c r="BC37" s="171"/>
      <c r="BD37" s="171"/>
      <c r="BE37" s="171"/>
      <c r="BF37" s="172"/>
      <c r="BG37" s="173"/>
      <c r="BH37" s="171"/>
      <c r="BI37" s="171"/>
      <c r="BJ37" s="171"/>
      <c r="BK37" s="171"/>
      <c r="BL37" s="172"/>
      <c r="BM37" s="173"/>
      <c r="BN37" s="171"/>
      <c r="BO37" s="171"/>
      <c r="BP37" s="171"/>
      <c r="BQ37" s="171"/>
      <c r="BR37" s="171"/>
      <c r="BS37" s="171"/>
      <c r="BT37" s="171"/>
      <c r="BU37" s="171"/>
      <c r="BV37" s="172"/>
      <c r="BW37" s="173"/>
      <c r="BX37" s="171"/>
      <c r="BY37" s="171"/>
      <c r="BZ37" s="171"/>
      <c r="CA37" s="171"/>
      <c r="CB37" s="171"/>
      <c r="CC37" s="171"/>
      <c r="CD37" s="172"/>
      <c r="CE37" s="173"/>
      <c r="CF37" s="171"/>
      <c r="CG37" s="171"/>
      <c r="CH37" s="171"/>
      <c r="CI37" s="171"/>
      <c r="CJ37" s="172"/>
      <c r="CK37" s="173"/>
      <c r="CL37" s="171"/>
      <c r="CM37" s="171"/>
      <c r="CN37" s="171"/>
      <c r="CO37" s="171"/>
      <c r="CP37" s="171"/>
      <c r="CQ37" s="171"/>
      <c r="CR37" s="176"/>
      <c r="CS37" s="173"/>
      <c r="CT37" s="176"/>
      <c r="CU37" s="173"/>
      <c r="CV37" s="171"/>
      <c r="CW37" s="171"/>
      <c r="CX37" s="171"/>
      <c r="CY37" s="171"/>
      <c r="CZ37" s="171"/>
      <c r="DA37" s="171"/>
      <c r="DB37" s="171"/>
      <c r="DC37" s="171"/>
      <c r="DD37" s="176"/>
      <c r="DE37" s="173"/>
      <c r="DF37" s="171"/>
      <c r="DG37" s="171"/>
      <c r="DH37" s="171"/>
      <c r="DI37" s="171"/>
      <c r="DJ37" s="176"/>
      <c r="DK37" s="173"/>
      <c r="DL37" s="171"/>
      <c r="DM37" s="171"/>
      <c r="DN37" s="176"/>
      <c r="DO37" s="173"/>
      <c r="DP37" s="171"/>
      <c r="DQ37" s="171"/>
      <c r="DR37" s="171"/>
      <c r="DS37" s="171"/>
      <c r="DT37" s="176"/>
      <c r="DU37" s="173"/>
      <c r="DV37" s="171"/>
      <c r="DW37" s="171"/>
      <c r="DX37" s="171"/>
      <c r="DY37" s="171"/>
      <c r="DZ37" s="171"/>
      <c r="EA37" s="171"/>
      <c r="EB37" s="171"/>
      <c r="EC37" s="171"/>
      <c r="ED37" s="176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2"/>
      <c r="IL37" s="162"/>
      <c r="IM37" s="162"/>
      <c r="IN37" s="162"/>
      <c r="IO37" s="162"/>
      <c r="IP37" s="162"/>
      <c r="IQ37" s="162"/>
      <c r="IR37" s="162"/>
      <c r="IS37" s="162"/>
      <c r="IT37" s="162"/>
      <c r="IU37" s="162"/>
      <c r="IV37" s="162"/>
      <c r="IW37" s="162"/>
      <c r="IX37" s="162"/>
      <c r="IY37" s="162"/>
      <c r="IZ37" s="162"/>
      <c r="JA37" s="162"/>
      <c r="JB37" s="162"/>
      <c r="JC37" s="162"/>
      <c r="JD37" s="162"/>
      <c r="JE37" s="162"/>
      <c r="JF37" s="162"/>
      <c r="JG37" s="162"/>
      <c r="JH37" s="162"/>
      <c r="JI37" s="162"/>
      <c r="JJ37" s="162"/>
      <c r="JK37" s="162"/>
      <c r="JL37" s="162"/>
      <c r="JM37" s="162"/>
      <c r="JN37" s="162"/>
      <c r="JO37" s="162"/>
      <c r="JP37" s="162"/>
      <c r="JQ37" s="162"/>
      <c r="JR37" s="162"/>
      <c r="JS37" s="162"/>
      <c r="JT37" s="162"/>
      <c r="JU37" s="162"/>
      <c r="JV37" s="162"/>
      <c r="JW37" s="162"/>
      <c r="JX37" s="162"/>
      <c r="JY37" s="162"/>
      <c r="JZ37" s="162"/>
      <c r="KA37" s="162"/>
      <c r="KB37" s="162"/>
      <c r="KC37" s="162"/>
      <c r="KD37" s="162"/>
      <c r="KE37" s="162"/>
      <c r="KF37" s="162"/>
      <c r="KG37" s="162"/>
      <c r="KH37" s="162"/>
      <c r="KI37" s="162"/>
      <c r="KJ37" s="162"/>
      <c r="KK37" s="162"/>
      <c r="KL37" s="162"/>
      <c r="KM37" s="162"/>
      <c r="KN37" s="162"/>
      <c r="KO37" s="162"/>
      <c r="KP37" s="162"/>
      <c r="KQ37" s="162"/>
      <c r="KR37" s="162"/>
      <c r="KS37" s="162"/>
      <c r="KT37" s="162"/>
      <c r="KU37" s="162"/>
      <c r="KV37" s="162"/>
      <c r="KW37" s="162"/>
      <c r="KX37" s="162"/>
      <c r="KY37" s="162"/>
      <c r="KZ37" s="162"/>
      <c r="LA37" s="162"/>
      <c r="LB37" s="162"/>
      <c r="LC37" s="162"/>
      <c r="LD37" s="162"/>
      <c r="LE37" s="162"/>
      <c r="LF37" s="162"/>
      <c r="LG37" s="162"/>
      <c r="LH37" s="162"/>
      <c r="LI37" s="162"/>
      <c r="LJ37" s="162"/>
      <c r="LK37" s="162"/>
      <c r="LL37" s="162"/>
      <c r="LM37" s="162"/>
      <c r="LN37" s="162"/>
      <c r="LO37" s="162"/>
      <c r="LP37" s="162"/>
      <c r="LQ37" s="162"/>
      <c r="LR37" s="162"/>
      <c r="LS37" s="162"/>
      <c r="LT37" s="162"/>
      <c r="LU37" s="162"/>
      <c r="LV37" s="162"/>
      <c r="LW37" s="162"/>
      <c r="LX37" s="162"/>
      <c r="LY37" s="162"/>
      <c r="LZ37" s="162"/>
      <c r="MA37" s="162"/>
      <c r="MB37" s="162"/>
      <c r="MC37" s="162"/>
      <c r="MD37" s="162"/>
      <c r="ME37" s="162"/>
      <c r="MF37" s="162"/>
      <c r="MG37" s="162"/>
      <c r="MH37" s="162"/>
      <c r="MI37" s="162"/>
      <c r="MJ37" s="162"/>
      <c r="MK37" s="162"/>
      <c r="ML37" s="162"/>
      <c r="MM37" s="162"/>
      <c r="MN37" s="162"/>
      <c r="MO37" s="162"/>
      <c r="MP37" s="162"/>
      <c r="MQ37" s="162"/>
      <c r="MR37" s="162"/>
      <c r="MS37" s="162"/>
      <c r="MT37" s="162"/>
      <c r="MU37" s="162"/>
      <c r="MV37" s="162"/>
      <c r="MW37" s="162"/>
      <c r="MX37" s="162"/>
      <c r="MY37" s="162"/>
      <c r="MZ37" s="162"/>
      <c r="NA37" s="162"/>
      <c r="NB37" s="162"/>
      <c r="NC37" s="162"/>
      <c r="ND37" s="162"/>
      <c r="NE37" s="162"/>
      <c r="NF37" s="162"/>
      <c r="NG37" s="162"/>
      <c r="NH37" s="162"/>
      <c r="NI37" s="162"/>
      <c r="NJ37" s="162"/>
      <c r="NK37" s="162"/>
      <c r="NL37" s="162"/>
      <c r="NM37" s="162"/>
      <c r="NN37" s="162"/>
      <c r="NO37" s="162"/>
      <c r="NP37" s="162"/>
      <c r="NQ37" s="162"/>
      <c r="NR37" s="162"/>
      <c r="NS37" s="162"/>
      <c r="NT37" s="162"/>
      <c r="NU37" s="162"/>
      <c r="NV37" s="162"/>
      <c r="NW37" s="162"/>
      <c r="NX37" s="162"/>
      <c r="NY37" s="162"/>
      <c r="NZ37" s="162"/>
      <c r="OA37" s="162"/>
      <c r="OB37" s="162"/>
      <c r="OC37" s="162"/>
      <c r="OD37" s="162"/>
      <c r="OE37" s="162"/>
      <c r="OF37" s="162"/>
      <c r="OG37" s="162"/>
      <c r="OH37" s="162"/>
      <c r="OI37" s="162"/>
      <c r="OJ37" s="162"/>
      <c r="OK37" s="162"/>
      <c r="OL37" s="162"/>
      <c r="OM37" s="162"/>
      <c r="ON37" s="162"/>
      <c r="OO37" s="162"/>
      <c r="OP37" s="162"/>
      <c r="OQ37" s="162"/>
      <c r="OR37" s="162"/>
      <c r="OS37" s="162"/>
      <c r="OT37" s="162"/>
      <c r="OU37" s="162"/>
      <c r="OV37" s="162"/>
      <c r="OW37" s="162"/>
      <c r="OX37" s="162"/>
      <c r="OY37" s="162"/>
      <c r="OZ37" s="162"/>
      <c r="PA37" s="162"/>
      <c r="PB37" s="162"/>
      <c r="PC37" s="162"/>
      <c r="PD37" s="162"/>
      <c r="PE37" s="162"/>
      <c r="PF37" s="162"/>
      <c r="PG37" s="162"/>
      <c r="PH37" s="162"/>
      <c r="PI37" s="162"/>
      <c r="PJ37" s="162"/>
      <c r="PK37" s="162"/>
      <c r="PL37" s="162"/>
      <c r="PM37" s="162"/>
      <c r="PN37" s="162"/>
      <c r="PO37" s="162"/>
      <c r="PP37" s="162"/>
      <c r="PQ37" s="162"/>
      <c r="PR37" s="162"/>
      <c r="PS37" s="162"/>
      <c r="PT37" s="162"/>
      <c r="PU37" s="162"/>
      <c r="PV37" s="162"/>
      <c r="PW37" s="162"/>
      <c r="PX37" s="162"/>
      <c r="PY37" s="162"/>
      <c r="PZ37" s="162"/>
      <c r="QA37" s="162"/>
      <c r="QB37" s="162"/>
      <c r="QC37" s="162"/>
      <c r="QD37" s="162"/>
      <c r="QE37" s="162"/>
      <c r="QF37" s="162"/>
      <c r="QG37" s="162"/>
      <c r="QH37" s="162"/>
      <c r="QI37" s="162"/>
      <c r="QJ37" s="162"/>
      <c r="QK37" s="162"/>
      <c r="QL37" s="162"/>
      <c r="QM37" s="162"/>
      <c r="QN37" s="162"/>
      <c r="QO37" s="162"/>
      <c r="QP37" s="162"/>
      <c r="QQ37" s="162"/>
      <c r="QR37" s="162"/>
      <c r="QS37" s="162"/>
      <c r="QT37" s="162"/>
      <c r="QU37" s="162"/>
      <c r="QV37" s="162"/>
      <c r="QW37" s="162"/>
      <c r="QX37" s="162"/>
      <c r="QY37" s="162"/>
      <c r="QZ37" s="162"/>
      <c r="RA37" s="162"/>
      <c r="RB37" s="162"/>
      <c r="RC37" s="162"/>
      <c r="RD37" s="162"/>
      <c r="RE37" s="162"/>
      <c r="RF37" s="162"/>
      <c r="RG37" s="162"/>
      <c r="RH37" s="162"/>
      <c r="RI37" s="162"/>
      <c r="RJ37" s="162"/>
      <c r="RK37" s="162"/>
      <c r="RL37" s="162"/>
      <c r="RM37" s="162"/>
      <c r="RN37" s="162"/>
      <c r="RO37" s="162"/>
      <c r="RP37" s="162"/>
      <c r="RQ37" s="162"/>
      <c r="RR37" s="162"/>
      <c r="RS37" s="162"/>
      <c r="RT37" s="162"/>
      <c r="RU37" s="162"/>
      <c r="RV37" s="162"/>
      <c r="RW37" s="162"/>
      <c r="RX37" s="162"/>
      <c r="RY37" s="162"/>
      <c r="RZ37" s="162"/>
      <c r="SA37" s="162"/>
      <c r="SB37" s="162"/>
      <c r="SC37" s="162"/>
      <c r="SD37" s="162"/>
      <c r="SE37" s="162"/>
      <c r="SF37" s="162"/>
      <c r="SG37" s="162"/>
      <c r="SH37" s="162"/>
      <c r="SI37" s="162"/>
      <c r="SJ37" s="162"/>
      <c r="SK37" s="162"/>
      <c r="SL37" s="162"/>
      <c r="SM37" s="162"/>
      <c r="SN37" s="162"/>
      <c r="SO37" s="162"/>
      <c r="SP37" s="162"/>
      <c r="SQ37" s="162"/>
      <c r="SR37" s="162"/>
      <c r="SS37" s="162"/>
      <c r="ST37" s="162"/>
      <c r="SU37" s="162"/>
      <c r="SV37" s="162"/>
      <c r="SW37" s="162"/>
      <c r="SX37" s="162"/>
      <c r="SY37" s="162"/>
      <c r="SZ37" s="162"/>
      <c r="TA37" s="162"/>
      <c r="TB37" s="162"/>
      <c r="TC37" s="162"/>
      <c r="TD37" s="162"/>
      <c r="TE37" s="162"/>
      <c r="TF37" s="162"/>
      <c r="TG37" s="162"/>
      <c r="TH37" s="162"/>
      <c r="TI37" s="162"/>
      <c r="TJ37" s="162"/>
      <c r="TK37" s="162"/>
      <c r="TL37" s="162"/>
      <c r="TM37" s="162"/>
      <c r="TN37" s="162"/>
      <c r="TO37" s="162"/>
      <c r="TP37" s="162"/>
      <c r="TQ37" s="162"/>
      <c r="TR37" s="162"/>
      <c r="TS37" s="162"/>
      <c r="TT37" s="162"/>
      <c r="TU37" s="162"/>
      <c r="TV37" s="162"/>
      <c r="TW37" s="162"/>
      <c r="TX37" s="162"/>
      <c r="TY37" s="162"/>
      <c r="TZ37" s="162"/>
      <c r="UA37" s="162"/>
      <c r="UB37" s="162"/>
      <c r="UC37" s="162"/>
      <c r="UD37" s="162"/>
      <c r="UE37" s="162"/>
      <c r="UF37" s="162"/>
    </row>
    <row r="38" spans="1:552" x14ac:dyDescent="0.25">
      <c r="A38" s="35">
        <f t="shared" ref="A38:A39" si="10">A37+1</f>
        <v>42151</v>
      </c>
      <c r="B38" s="36">
        <f t="shared" si="8"/>
        <v>42151</v>
      </c>
      <c r="C38" s="168"/>
      <c r="D38" s="169"/>
      <c r="E38" s="77"/>
      <c r="F38" s="169"/>
      <c r="G38" s="77"/>
      <c r="H38" s="169"/>
      <c r="I38" s="77"/>
      <c r="J38" s="170"/>
      <c r="K38" s="168"/>
      <c r="L38" s="169"/>
      <c r="M38" s="77"/>
      <c r="N38" s="169"/>
      <c r="O38" s="77"/>
      <c r="P38" s="169"/>
      <c r="Q38" s="77"/>
      <c r="R38" s="169"/>
      <c r="S38" s="77"/>
      <c r="T38" s="169"/>
      <c r="U38" s="77"/>
      <c r="V38" s="169"/>
      <c r="W38" s="77"/>
      <c r="X38" s="169"/>
      <c r="Y38" s="77"/>
      <c r="Z38" s="169"/>
      <c r="AA38" s="77"/>
      <c r="AB38" s="169"/>
      <c r="AC38" s="77"/>
      <c r="AD38" s="169"/>
      <c r="AE38" s="77"/>
      <c r="AF38" s="169"/>
      <c r="AG38" s="77"/>
      <c r="AH38" s="169"/>
      <c r="AI38" s="77"/>
      <c r="AJ38" s="169"/>
      <c r="AK38" s="77"/>
      <c r="AL38" s="178"/>
      <c r="AM38" s="172"/>
      <c r="AN38" s="170"/>
      <c r="AO38" s="177"/>
      <c r="AP38" s="170"/>
      <c r="AQ38" s="177"/>
      <c r="AR38" s="178"/>
      <c r="AS38" s="171"/>
      <c r="AT38" s="171"/>
      <c r="AU38" s="171"/>
      <c r="AV38" s="171"/>
      <c r="AW38" s="171"/>
      <c r="AX38" s="172"/>
      <c r="AY38" s="173"/>
      <c r="AZ38" s="172"/>
      <c r="BA38" s="173"/>
      <c r="BB38" s="171"/>
      <c r="BC38" s="171"/>
      <c r="BD38" s="171"/>
      <c r="BE38" s="171"/>
      <c r="BF38" s="172"/>
      <c r="BG38" s="173"/>
      <c r="BH38" s="171"/>
      <c r="BI38" s="171"/>
      <c r="BJ38" s="171"/>
      <c r="BK38" s="171"/>
      <c r="BL38" s="172"/>
      <c r="BM38" s="173"/>
      <c r="BN38" s="171"/>
      <c r="BO38" s="171"/>
      <c r="BP38" s="171"/>
      <c r="BQ38" s="171"/>
      <c r="BR38" s="171"/>
      <c r="BS38" s="171"/>
      <c r="BT38" s="171"/>
      <c r="BU38" s="171"/>
      <c r="BV38" s="172"/>
      <c r="BW38" s="173"/>
      <c r="BX38" s="171"/>
      <c r="BY38" s="171"/>
      <c r="BZ38" s="171"/>
      <c r="CA38" s="171"/>
      <c r="CB38" s="171"/>
      <c r="CC38" s="171"/>
      <c r="CD38" s="172"/>
      <c r="CE38" s="173"/>
      <c r="CF38" s="171"/>
      <c r="CG38" s="171"/>
      <c r="CH38" s="171"/>
      <c r="CI38" s="171"/>
      <c r="CJ38" s="172"/>
      <c r="CK38" s="173"/>
      <c r="CL38" s="171"/>
      <c r="CM38" s="171"/>
      <c r="CN38" s="171"/>
      <c r="CO38" s="171"/>
      <c r="CP38" s="171"/>
      <c r="CQ38" s="171"/>
      <c r="CR38" s="176"/>
      <c r="CS38" s="173"/>
      <c r="CT38" s="176"/>
      <c r="CU38" s="173"/>
      <c r="CV38" s="171"/>
      <c r="CW38" s="171"/>
      <c r="CX38" s="171"/>
      <c r="CY38" s="171"/>
      <c r="CZ38" s="171"/>
      <c r="DA38" s="171"/>
      <c r="DB38" s="171"/>
      <c r="DC38" s="171"/>
      <c r="DD38" s="176"/>
      <c r="DE38" s="173"/>
      <c r="DF38" s="171"/>
      <c r="DG38" s="171"/>
      <c r="DH38" s="171"/>
      <c r="DI38" s="171"/>
      <c r="DJ38" s="176"/>
      <c r="DK38" s="173"/>
      <c r="DL38" s="171"/>
      <c r="DM38" s="171"/>
      <c r="DN38" s="176"/>
      <c r="DO38" s="173"/>
      <c r="DP38" s="171"/>
      <c r="DQ38" s="171"/>
      <c r="DR38" s="171"/>
      <c r="DS38" s="171"/>
      <c r="DT38" s="176"/>
      <c r="DU38" s="173"/>
      <c r="DV38" s="171"/>
      <c r="DW38" s="171"/>
      <c r="DX38" s="171"/>
      <c r="DY38" s="171"/>
      <c r="DZ38" s="171"/>
      <c r="EA38" s="171"/>
      <c r="EB38" s="171"/>
      <c r="EC38" s="171"/>
      <c r="ED38" s="176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2"/>
      <c r="IL38" s="162"/>
      <c r="IM38" s="162"/>
      <c r="IN38" s="162"/>
      <c r="IO38" s="162"/>
      <c r="IP38" s="162"/>
      <c r="IQ38" s="162"/>
      <c r="IR38" s="162"/>
      <c r="IS38" s="162"/>
      <c r="IT38" s="162"/>
      <c r="IU38" s="162"/>
      <c r="IV38" s="162"/>
      <c r="IW38" s="162"/>
      <c r="IX38" s="162"/>
      <c r="IY38" s="162"/>
      <c r="IZ38" s="162"/>
      <c r="JA38" s="162"/>
      <c r="JB38" s="162"/>
      <c r="JC38" s="162"/>
      <c r="JD38" s="162"/>
      <c r="JE38" s="162"/>
      <c r="JF38" s="162"/>
      <c r="JG38" s="162"/>
      <c r="JH38" s="162"/>
      <c r="JI38" s="162"/>
      <c r="JJ38" s="162"/>
      <c r="JK38" s="162"/>
      <c r="JL38" s="162"/>
      <c r="JM38" s="162"/>
      <c r="JN38" s="162"/>
      <c r="JO38" s="162"/>
      <c r="JP38" s="162"/>
      <c r="JQ38" s="162"/>
      <c r="JR38" s="162"/>
      <c r="JS38" s="162"/>
      <c r="JT38" s="162"/>
      <c r="JU38" s="162"/>
      <c r="JV38" s="162"/>
      <c r="JW38" s="162"/>
      <c r="JX38" s="162"/>
      <c r="JY38" s="162"/>
      <c r="JZ38" s="162"/>
      <c r="KA38" s="162"/>
      <c r="KB38" s="162"/>
      <c r="KC38" s="162"/>
      <c r="KD38" s="162"/>
      <c r="KE38" s="162"/>
      <c r="KF38" s="162"/>
      <c r="KG38" s="162"/>
      <c r="KH38" s="162"/>
      <c r="KI38" s="162"/>
      <c r="KJ38" s="162"/>
      <c r="KK38" s="162"/>
      <c r="KL38" s="162"/>
      <c r="KM38" s="162"/>
      <c r="KN38" s="162"/>
      <c r="KO38" s="162"/>
      <c r="KP38" s="162"/>
      <c r="KQ38" s="162"/>
      <c r="KR38" s="162"/>
      <c r="KS38" s="162"/>
      <c r="KT38" s="162"/>
      <c r="KU38" s="162"/>
      <c r="KV38" s="162"/>
      <c r="KW38" s="162"/>
      <c r="KX38" s="162"/>
      <c r="KY38" s="162"/>
      <c r="KZ38" s="162"/>
      <c r="LA38" s="162"/>
      <c r="LB38" s="162"/>
      <c r="LC38" s="162"/>
      <c r="LD38" s="162"/>
      <c r="LE38" s="162"/>
      <c r="LF38" s="162"/>
      <c r="LG38" s="162"/>
      <c r="LH38" s="162"/>
      <c r="LI38" s="162"/>
      <c r="LJ38" s="162"/>
      <c r="LK38" s="162"/>
      <c r="LL38" s="162"/>
      <c r="LM38" s="162"/>
      <c r="LN38" s="162"/>
      <c r="LO38" s="162"/>
      <c r="LP38" s="162"/>
      <c r="LQ38" s="162"/>
      <c r="LR38" s="162"/>
      <c r="LS38" s="162"/>
      <c r="LT38" s="162"/>
      <c r="LU38" s="162"/>
      <c r="LV38" s="162"/>
      <c r="LW38" s="162"/>
      <c r="LX38" s="162"/>
      <c r="LY38" s="162"/>
      <c r="LZ38" s="162"/>
      <c r="MA38" s="162"/>
      <c r="MB38" s="162"/>
      <c r="MC38" s="162"/>
      <c r="MD38" s="162"/>
      <c r="ME38" s="162"/>
      <c r="MF38" s="162"/>
      <c r="MG38" s="162"/>
      <c r="MH38" s="162"/>
      <c r="MI38" s="162"/>
      <c r="MJ38" s="162"/>
      <c r="MK38" s="162"/>
      <c r="ML38" s="162"/>
      <c r="MM38" s="162"/>
      <c r="MN38" s="162"/>
      <c r="MO38" s="162"/>
      <c r="MP38" s="162"/>
      <c r="MQ38" s="162"/>
      <c r="MR38" s="162"/>
      <c r="MS38" s="162"/>
      <c r="MT38" s="162"/>
      <c r="MU38" s="162"/>
      <c r="MV38" s="162"/>
      <c r="MW38" s="162"/>
      <c r="MX38" s="162"/>
      <c r="MY38" s="162"/>
      <c r="MZ38" s="162"/>
      <c r="NA38" s="162"/>
      <c r="NB38" s="162"/>
      <c r="NC38" s="162"/>
      <c r="ND38" s="162"/>
      <c r="NE38" s="162"/>
      <c r="NF38" s="162"/>
      <c r="NG38" s="162"/>
      <c r="NH38" s="162"/>
      <c r="NI38" s="162"/>
      <c r="NJ38" s="162"/>
      <c r="NK38" s="162"/>
      <c r="NL38" s="162"/>
      <c r="NM38" s="162"/>
      <c r="NN38" s="162"/>
      <c r="NO38" s="162"/>
      <c r="NP38" s="162"/>
      <c r="NQ38" s="162"/>
      <c r="NR38" s="162"/>
      <c r="NS38" s="162"/>
      <c r="NT38" s="162"/>
      <c r="NU38" s="162"/>
      <c r="NV38" s="162"/>
      <c r="NW38" s="162"/>
      <c r="NX38" s="162"/>
      <c r="NY38" s="162"/>
      <c r="NZ38" s="162"/>
      <c r="OA38" s="162"/>
      <c r="OB38" s="162"/>
      <c r="OC38" s="162"/>
      <c r="OD38" s="162"/>
      <c r="OE38" s="162"/>
      <c r="OF38" s="162"/>
      <c r="OG38" s="162"/>
      <c r="OH38" s="162"/>
      <c r="OI38" s="162"/>
      <c r="OJ38" s="162"/>
      <c r="OK38" s="162"/>
      <c r="OL38" s="162"/>
      <c r="OM38" s="162"/>
      <c r="ON38" s="162"/>
      <c r="OO38" s="162"/>
      <c r="OP38" s="162"/>
      <c r="OQ38" s="162"/>
      <c r="OR38" s="162"/>
      <c r="OS38" s="162"/>
      <c r="OT38" s="162"/>
      <c r="OU38" s="162"/>
      <c r="OV38" s="162"/>
      <c r="OW38" s="162"/>
      <c r="OX38" s="162"/>
      <c r="OY38" s="162"/>
      <c r="OZ38" s="162"/>
      <c r="PA38" s="162"/>
      <c r="PB38" s="162"/>
      <c r="PC38" s="162"/>
      <c r="PD38" s="162"/>
      <c r="PE38" s="162"/>
      <c r="PF38" s="162"/>
      <c r="PG38" s="162"/>
      <c r="PH38" s="162"/>
      <c r="PI38" s="162"/>
      <c r="PJ38" s="162"/>
      <c r="PK38" s="162"/>
      <c r="PL38" s="162"/>
      <c r="PM38" s="162"/>
      <c r="PN38" s="162"/>
      <c r="PO38" s="162"/>
      <c r="PP38" s="162"/>
      <c r="PQ38" s="162"/>
      <c r="PR38" s="162"/>
      <c r="PS38" s="162"/>
      <c r="PT38" s="162"/>
      <c r="PU38" s="162"/>
      <c r="PV38" s="162"/>
      <c r="PW38" s="162"/>
      <c r="PX38" s="162"/>
      <c r="PY38" s="162"/>
      <c r="PZ38" s="162"/>
      <c r="QA38" s="162"/>
      <c r="QB38" s="162"/>
      <c r="QC38" s="162"/>
      <c r="QD38" s="162"/>
      <c r="QE38" s="162"/>
      <c r="QF38" s="162"/>
      <c r="QG38" s="162"/>
      <c r="QH38" s="162"/>
      <c r="QI38" s="162"/>
      <c r="QJ38" s="162"/>
      <c r="QK38" s="162"/>
      <c r="QL38" s="162"/>
      <c r="QM38" s="162"/>
      <c r="QN38" s="162"/>
      <c r="QO38" s="162"/>
      <c r="QP38" s="162"/>
      <c r="QQ38" s="162"/>
      <c r="QR38" s="162"/>
      <c r="QS38" s="162"/>
      <c r="QT38" s="162"/>
      <c r="QU38" s="162"/>
      <c r="QV38" s="162"/>
      <c r="QW38" s="162"/>
      <c r="QX38" s="162"/>
      <c r="QY38" s="162"/>
      <c r="QZ38" s="162"/>
      <c r="RA38" s="162"/>
      <c r="RB38" s="162"/>
      <c r="RC38" s="162"/>
      <c r="RD38" s="162"/>
      <c r="RE38" s="162"/>
      <c r="RF38" s="162"/>
      <c r="RG38" s="162"/>
      <c r="RH38" s="162"/>
      <c r="RI38" s="162"/>
      <c r="RJ38" s="162"/>
      <c r="RK38" s="162"/>
      <c r="RL38" s="162"/>
      <c r="RM38" s="162"/>
      <c r="RN38" s="162"/>
      <c r="RO38" s="162"/>
      <c r="RP38" s="162"/>
      <c r="RQ38" s="162"/>
      <c r="RR38" s="162"/>
      <c r="RS38" s="162"/>
      <c r="RT38" s="162"/>
      <c r="RU38" s="162"/>
      <c r="RV38" s="162"/>
      <c r="RW38" s="162"/>
      <c r="RX38" s="162"/>
      <c r="RY38" s="162"/>
      <c r="RZ38" s="162"/>
      <c r="SA38" s="162"/>
      <c r="SB38" s="162"/>
      <c r="SC38" s="162"/>
      <c r="SD38" s="162"/>
      <c r="SE38" s="162"/>
      <c r="SF38" s="162"/>
      <c r="SG38" s="162"/>
      <c r="SH38" s="162"/>
      <c r="SI38" s="162"/>
      <c r="SJ38" s="162"/>
      <c r="SK38" s="162"/>
      <c r="SL38" s="162"/>
      <c r="SM38" s="162"/>
      <c r="SN38" s="162"/>
      <c r="SO38" s="162"/>
      <c r="SP38" s="162"/>
      <c r="SQ38" s="162"/>
      <c r="SR38" s="162"/>
      <c r="SS38" s="162"/>
      <c r="ST38" s="162"/>
      <c r="SU38" s="162"/>
      <c r="SV38" s="162"/>
      <c r="SW38" s="162"/>
      <c r="SX38" s="162"/>
      <c r="SY38" s="162"/>
      <c r="SZ38" s="162"/>
      <c r="TA38" s="162"/>
      <c r="TB38" s="162"/>
      <c r="TC38" s="162"/>
      <c r="TD38" s="162"/>
      <c r="TE38" s="162"/>
      <c r="TF38" s="162"/>
      <c r="TG38" s="162"/>
      <c r="TH38" s="162"/>
      <c r="TI38" s="162"/>
      <c r="TJ38" s="162"/>
      <c r="TK38" s="162"/>
      <c r="TL38" s="162"/>
      <c r="TM38" s="162"/>
      <c r="TN38" s="162"/>
      <c r="TO38" s="162"/>
      <c r="TP38" s="162"/>
      <c r="TQ38" s="162"/>
      <c r="TR38" s="162"/>
      <c r="TS38" s="162"/>
      <c r="TT38" s="162"/>
      <c r="TU38" s="162"/>
      <c r="TV38" s="162"/>
      <c r="TW38" s="162"/>
      <c r="TX38" s="162"/>
      <c r="TY38" s="162"/>
      <c r="TZ38" s="162"/>
      <c r="UA38" s="162"/>
      <c r="UB38" s="162"/>
      <c r="UC38" s="162"/>
      <c r="UD38" s="162"/>
      <c r="UE38" s="162"/>
      <c r="UF38" s="162"/>
    </row>
    <row r="39" spans="1:552" x14ac:dyDescent="0.25">
      <c r="A39" s="35">
        <f t="shared" si="10"/>
        <v>42152</v>
      </c>
      <c r="B39" s="36">
        <f t="shared" si="8"/>
        <v>42152</v>
      </c>
      <c r="C39" s="168"/>
      <c r="D39" s="169"/>
      <c r="E39" s="77"/>
      <c r="F39" s="169"/>
      <c r="G39" s="77"/>
      <c r="H39" s="169"/>
      <c r="I39" s="77"/>
      <c r="J39" s="170"/>
      <c r="K39" s="168"/>
      <c r="L39" s="169"/>
      <c r="M39" s="77"/>
      <c r="N39" s="169"/>
      <c r="O39" s="77"/>
      <c r="P39" s="169"/>
      <c r="Q39" s="77"/>
      <c r="R39" s="169"/>
      <c r="S39" s="77"/>
      <c r="T39" s="169"/>
      <c r="U39" s="77"/>
      <c r="V39" s="169"/>
      <c r="W39" s="77"/>
      <c r="X39" s="169"/>
      <c r="Y39" s="77"/>
      <c r="Z39" s="169"/>
      <c r="AA39" s="77"/>
      <c r="AB39" s="169"/>
      <c r="AC39" s="77"/>
      <c r="AD39" s="169"/>
      <c r="AE39" s="77"/>
      <c r="AF39" s="169"/>
      <c r="AG39" s="77"/>
      <c r="AH39" s="169"/>
      <c r="AI39" s="77"/>
      <c r="AJ39" s="169"/>
      <c r="AK39" s="77"/>
      <c r="AL39" s="178"/>
      <c r="AM39" s="172"/>
      <c r="AN39" s="170"/>
      <c r="AO39" s="177"/>
      <c r="AP39" s="170"/>
      <c r="AQ39" s="177"/>
      <c r="AR39" s="178"/>
      <c r="AS39" s="171"/>
      <c r="AT39" s="171"/>
      <c r="AU39" s="171"/>
      <c r="AV39" s="171"/>
      <c r="AW39" s="171"/>
      <c r="AX39" s="172"/>
      <c r="AY39" s="173"/>
      <c r="AZ39" s="172"/>
      <c r="BA39" s="173"/>
      <c r="BB39" s="171"/>
      <c r="BC39" s="171"/>
      <c r="BD39" s="171"/>
      <c r="BE39" s="171"/>
      <c r="BF39" s="172"/>
      <c r="BG39" s="173"/>
      <c r="BH39" s="171"/>
      <c r="BI39" s="171"/>
      <c r="BJ39" s="171"/>
      <c r="BK39" s="171"/>
      <c r="BL39" s="172"/>
      <c r="BM39" s="173"/>
      <c r="BN39" s="171"/>
      <c r="BO39" s="171"/>
      <c r="BP39" s="171"/>
      <c r="BQ39" s="171"/>
      <c r="BR39" s="171"/>
      <c r="BS39" s="171"/>
      <c r="BT39" s="171"/>
      <c r="BU39" s="171"/>
      <c r="BV39" s="172"/>
      <c r="BW39" s="173"/>
      <c r="BX39" s="171"/>
      <c r="BY39" s="171"/>
      <c r="BZ39" s="171"/>
      <c r="CA39" s="171"/>
      <c r="CB39" s="171"/>
      <c r="CC39" s="171"/>
      <c r="CD39" s="172"/>
      <c r="CE39" s="173"/>
      <c r="CF39" s="171"/>
      <c r="CG39" s="171"/>
      <c r="CH39" s="171"/>
      <c r="CI39" s="171"/>
      <c r="CJ39" s="172"/>
      <c r="CK39" s="173"/>
      <c r="CL39" s="171"/>
      <c r="CM39" s="171"/>
      <c r="CN39" s="171"/>
      <c r="CO39" s="171"/>
      <c r="CP39" s="171"/>
      <c r="CQ39" s="171"/>
      <c r="CR39" s="176"/>
      <c r="CS39" s="173"/>
      <c r="CT39" s="176"/>
      <c r="CU39" s="173"/>
      <c r="CV39" s="171"/>
      <c r="CW39" s="171"/>
      <c r="CX39" s="171"/>
      <c r="CY39" s="171"/>
      <c r="CZ39" s="171"/>
      <c r="DA39" s="171"/>
      <c r="DB39" s="171"/>
      <c r="DC39" s="171"/>
      <c r="DD39" s="176"/>
      <c r="DE39" s="173"/>
      <c r="DF39" s="171"/>
      <c r="DG39" s="171"/>
      <c r="DH39" s="171"/>
      <c r="DI39" s="171"/>
      <c r="DJ39" s="176"/>
      <c r="DK39" s="173"/>
      <c r="DL39" s="171"/>
      <c r="DM39" s="171"/>
      <c r="DN39" s="176"/>
      <c r="DO39" s="173"/>
      <c r="DP39" s="171"/>
      <c r="DQ39" s="171"/>
      <c r="DR39" s="171"/>
      <c r="DS39" s="171"/>
      <c r="DT39" s="176"/>
      <c r="DU39" s="173"/>
      <c r="DV39" s="171"/>
      <c r="DW39" s="171"/>
      <c r="DX39" s="171"/>
      <c r="DY39" s="171"/>
      <c r="DZ39" s="171"/>
      <c r="EA39" s="171"/>
      <c r="EB39" s="171"/>
      <c r="EC39" s="171"/>
      <c r="ED39" s="176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2"/>
      <c r="IL39" s="162"/>
      <c r="IM39" s="162"/>
      <c r="IN39" s="162"/>
      <c r="IO39" s="162"/>
      <c r="IP39" s="162"/>
      <c r="IQ39" s="162"/>
      <c r="IR39" s="162"/>
      <c r="IS39" s="162"/>
      <c r="IT39" s="162"/>
      <c r="IU39" s="162"/>
      <c r="IV39" s="162"/>
      <c r="IW39" s="162"/>
      <c r="IX39" s="162"/>
      <c r="IY39" s="162"/>
      <c r="IZ39" s="162"/>
      <c r="JA39" s="162"/>
      <c r="JB39" s="162"/>
      <c r="JC39" s="162"/>
      <c r="JD39" s="162"/>
      <c r="JE39" s="162"/>
      <c r="JF39" s="162"/>
      <c r="JG39" s="162"/>
      <c r="JH39" s="162"/>
      <c r="JI39" s="162"/>
      <c r="JJ39" s="162"/>
      <c r="JK39" s="162"/>
      <c r="JL39" s="162"/>
      <c r="JM39" s="162"/>
      <c r="JN39" s="162"/>
      <c r="JO39" s="162"/>
      <c r="JP39" s="162"/>
      <c r="JQ39" s="162"/>
      <c r="JR39" s="162"/>
      <c r="JS39" s="162"/>
      <c r="JT39" s="162"/>
      <c r="JU39" s="162"/>
      <c r="JV39" s="162"/>
      <c r="JW39" s="162"/>
      <c r="JX39" s="162"/>
      <c r="JY39" s="162"/>
      <c r="JZ39" s="162"/>
      <c r="KA39" s="162"/>
      <c r="KB39" s="162"/>
      <c r="KC39" s="162"/>
      <c r="KD39" s="162"/>
      <c r="KE39" s="162"/>
      <c r="KF39" s="162"/>
      <c r="KG39" s="162"/>
      <c r="KH39" s="162"/>
      <c r="KI39" s="162"/>
      <c r="KJ39" s="162"/>
      <c r="KK39" s="162"/>
      <c r="KL39" s="162"/>
      <c r="KM39" s="162"/>
      <c r="KN39" s="162"/>
      <c r="KO39" s="162"/>
      <c r="KP39" s="162"/>
      <c r="KQ39" s="162"/>
      <c r="KR39" s="162"/>
      <c r="KS39" s="162"/>
      <c r="KT39" s="162"/>
      <c r="KU39" s="162"/>
      <c r="KV39" s="162"/>
      <c r="KW39" s="162"/>
      <c r="KX39" s="162"/>
      <c r="KY39" s="162"/>
      <c r="KZ39" s="162"/>
      <c r="LA39" s="162"/>
      <c r="LB39" s="162"/>
      <c r="LC39" s="162"/>
      <c r="LD39" s="162"/>
      <c r="LE39" s="162"/>
      <c r="LF39" s="162"/>
      <c r="LG39" s="162"/>
      <c r="LH39" s="162"/>
      <c r="LI39" s="162"/>
      <c r="LJ39" s="162"/>
      <c r="LK39" s="162"/>
      <c r="LL39" s="162"/>
      <c r="LM39" s="162"/>
      <c r="LN39" s="162"/>
      <c r="LO39" s="162"/>
      <c r="LP39" s="162"/>
      <c r="LQ39" s="162"/>
      <c r="LR39" s="162"/>
      <c r="LS39" s="162"/>
      <c r="LT39" s="162"/>
      <c r="LU39" s="162"/>
      <c r="LV39" s="162"/>
      <c r="LW39" s="162"/>
      <c r="LX39" s="162"/>
      <c r="LY39" s="162"/>
      <c r="LZ39" s="162"/>
      <c r="MA39" s="162"/>
      <c r="MB39" s="162"/>
      <c r="MC39" s="162"/>
      <c r="MD39" s="162"/>
      <c r="ME39" s="162"/>
      <c r="MF39" s="162"/>
      <c r="MG39" s="162"/>
      <c r="MH39" s="162"/>
      <c r="MI39" s="162"/>
      <c r="MJ39" s="162"/>
      <c r="MK39" s="162"/>
      <c r="ML39" s="162"/>
      <c r="MM39" s="162"/>
      <c r="MN39" s="162"/>
      <c r="MO39" s="162"/>
      <c r="MP39" s="162"/>
      <c r="MQ39" s="162"/>
      <c r="MR39" s="162"/>
      <c r="MS39" s="162"/>
      <c r="MT39" s="162"/>
      <c r="MU39" s="162"/>
      <c r="MV39" s="162"/>
      <c r="MW39" s="162"/>
      <c r="MX39" s="162"/>
      <c r="MY39" s="162"/>
      <c r="MZ39" s="162"/>
      <c r="NA39" s="162"/>
      <c r="NB39" s="162"/>
      <c r="NC39" s="162"/>
      <c r="ND39" s="162"/>
      <c r="NE39" s="162"/>
      <c r="NF39" s="162"/>
      <c r="NG39" s="162"/>
      <c r="NH39" s="162"/>
      <c r="NI39" s="162"/>
      <c r="NJ39" s="162"/>
      <c r="NK39" s="162"/>
      <c r="NL39" s="162"/>
      <c r="NM39" s="162"/>
      <c r="NN39" s="162"/>
      <c r="NO39" s="162"/>
      <c r="NP39" s="162"/>
      <c r="NQ39" s="162"/>
      <c r="NR39" s="162"/>
      <c r="NS39" s="162"/>
      <c r="NT39" s="162"/>
      <c r="NU39" s="162"/>
      <c r="NV39" s="162"/>
      <c r="NW39" s="162"/>
      <c r="NX39" s="162"/>
      <c r="NY39" s="162"/>
      <c r="NZ39" s="162"/>
      <c r="OA39" s="162"/>
      <c r="OB39" s="162"/>
      <c r="OC39" s="162"/>
      <c r="OD39" s="162"/>
      <c r="OE39" s="162"/>
      <c r="OF39" s="162"/>
      <c r="OG39" s="162"/>
      <c r="OH39" s="162"/>
      <c r="OI39" s="162"/>
      <c r="OJ39" s="162"/>
      <c r="OK39" s="162"/>
      <c r="OL39" s="162"/>
      <c r="OM39" s="162"/>
      <c r="ON39" s="162"/>
      <c r="OO39" s="162"/>
      <c r="OP39" s="162"/>
      <c r="OQ39" s="162"/>
      <c r="OR39" s="162"/>
      <c r="OS39" s="162"/>
      <c r="OT39" s="162"/>
      <c r="OU39" s="162"/>
      <c r="OV39" s="162"/>
      <c r="OW39" s="162"/>
      <c r="OX39" s="162"/>
      <c r="OY39" s="162"/>
      <c r="OZ39" s="162"/>
      <c r="PA39" s="162"/>
      <c r="PB39" s="162"/>
      <c r="PC39" s="162"/>
      <c r="PD39" s="162"/>
      <c r="PE39" s="162"/>
      <c r="PF39" s="162"/>
      <c r="PG39" s="162"/>
      <c r="PH39" s="162"/>
      <c r="PI39" s="162"/>
      <c r="PJ39" s="162"/>
      <c r="PK39" s="162"/>
      <c r="PL39" s="162"/>
      <c r="PM39" s="162"/>
      <c r="PN39" s="162"/>
      <c r="PO39" s="162"/>
      <c r="PP39" s="162"/>
      <c r="PQ39" s="162"/>
      <c r="PR39" s="162"/>
      <c r="PS39" s="162"/>
      <c r="PT39" s="162"/>
      <c r="PU39" s="162"/>
      <c r="PV39" s="162"/>
      <c r="PW39" s="162"/>
      <c r="PX39" s="162"/>
      <c r="PY39" s="162"/>
      <c r="PZ39" s="162"/>
      <c r="QA39" s="162"/>
      <c r="QB39" s="162"/>
      <c r="QC39" s="162"/>
      <c r="QD39" s="162"/>
      <c r="QE39" s="162"/>
      <c r="QF39" s="162"/>
      <c r="QG39" s="162"/>
      <c r="QH39" s="162"/>
      <c r="QI39" s="162"/>
      <c r="QJ39" s="162"/>
      <c r="QK39" s="162"/>
      <c r="QL39" s="162"/>
      <c r="QM39" s="162"/>
      <c r="QN39" s="162"/>
      <c r="QO39" s="162"/>
      <c r="QP39" s="162"/>
      <c r="QQ39" s="162"/>
      <c r="QR39" s="162"/>
      <c r="QS39" s="162"/>
      <c r="QT39" s="162"/>
      <c r="QU39" s="162"/>
      <c r="QV39" s="162"/>
      <c r="QW39" s="162"/>
      <c r="QX39" s="162"/>
      <c r="QY39" s="162"/>
      <c r="QZ39" s="162"/>
      <c r="RA39" s="162"/>
      <c r="RB39" s="162"/>
      <c r="RC39" s="162"/>
      <c r="RD39" s="162"/>
      <c r="RE39" s="162"/>
      <c r="RF39" s="162"/>
      <c r="RG39" s="162"/>
      <c r="RH39" s="162"/>
      <c r="RI39" s="162"/>
      <c r="RJ39" s="162"/>
      <c r="RK39" s="162"/>
      <c r="RL39" s="162"/>
      <c r="RM39" s="162"/>
      <c r="RN39" s="162"/>
      <c r="RO39" s="162"/>
      <c r="RP39" s="162"/>
      <c r="RQ39" s="162"/>
      <c r="RR39" s="162"/>
      <c r="RS39" s="162"/>
      <c r="RT39" s="162"/>
      <c r="RU39" s="162"/>
      <c r="RV39" s="162"/>
      <c r="RW39" s="162"/>
      <c r="RX39" s="162"/>
      <c r="RY39" s="162"/>
      <c r="RZ39" s="162"/>
      <c r="SA39" s="162"/>
      <c r="SB39" s="162"/>
      <c r="SC39" s="162"/>
      <c r="SD39" s="162"/>
      <c r="SE39" s="162"/>
      <c r="SF39" s="162"/>
      <c r="SG39" s="162"/>
      <c r="SH39" s="162"/>
      <c r="SI39" s="162"/>
      <c r="SJ39" s="162"/>
      <c r="SK39" s="162"/>
      <c r="SL39" s="162"/>
      <c r="SM39" s="162"/>
      <c r="SN39" s="162"/>
      <c r="SO39" s="162"/>
      <c r="SP39" s="162"/>
      <c r="SQ39" s="162"/>
      <c r="SR39" s="162"/>
      <c r="SS39" s="162"/>
      <c r="ST39" s="162"/>
      <c r="SU39" s="162"/>
      <c r="SV39" s="162"/>
      <c r="SW39" s="162"/>
      <c r="SX39" s="162"/>
      <c r="SY39" s="162"/>
      <c r="SZ39" s="162"/>
      <c r="TA39" s="162"/>
      <c r="TB39" s="162"/>
      <c r="TC39" s="162"/>
      <c r="TD39" s="162"/>
      <c r="TE39" s="162"/>
      <c r="TF39" s="162"/>
      <c r="TG39" s="162"/>
      <c r="TH39" s="162"/>
      <c r="TI39" s="162"/>
      <c r="TJ39" s="162"/>
      <c r="TK39" s="162"/>
      <c r="TL39" s="162"/>
      <c r="TM39" s="162"/>
      <c r="TN39" s="162"/>
      <c r="TO39" s="162"/>
      <c r="TP39" s="162"/>
      <c r="TQ39" s="162"/>
      <c r="TR39" s="162"/>
      <c r="TS39" s="162"/>
      <c r="TT39" s="162"/>
      <c r="TU39" s="162"/>
      <c r="TV39" s="162"/>
      <c r="TW39" s="162"/>
      <c r="TX39" s="162"/>
      <c r="TY39" s="162"/>
      <c r="TZ39" s="162"/>
      <c r="UA39" s="162"/>
      <c r="UB39" s="162"/>
      <c r="UC39" s="162"/>
      <c r="UD39" s="162"/>
      <c r="UE39" s="162"/>
      <c r="UF39" s="162"/>
    </row>
    <row r="40" spans="1:552" x14ac:dyDescent="0.25">
      <c r="A40" s="35">
        <f>IF($A$39+2&lt;=EOMONTH($A$12,0),$A$39+1,"")</f>
        <v>42153</v>
      </c>
      <c r="B40" s="36">
        <f t="shared" si="8"/>
        <v>42153</v>
      </c>
      <c r="C40" s="168"/>
      <c r="D40" s="169"/>
      <c r="E40" s="77"/>
      <c r="F40" s="169"/>
      <c r="G40" s="77"/>
      <c r="H40" s="169"/>
      <c r="I40" s="77"/>
      <c r="J40" s="170"/>
      <c r="K40" s="168"/>
      <c r="L40" s="169"/>
      <c r="M40" s="77"/>
      <c r="N40" s="169"/>
      <c r="O40" s="77"/>
      <c r="P40" s="169"/>
      <c r="Q40" s="77"/>
      <c r="R40" s="169"/>
      <c r="S40" s="77"/>
      <c r="T40" s="169"/>
      <c r="U40" s="77"/>
      <c r="V40" s="169"/>
      <c r="W40" s="77"/>
      <c r="X40" s="169"/>
      <c r="Y40" s="77"/>
      <c r="Z40" s="169"/>
      <c r="AA40" s="77"/>
      <c r="AB40" s="169"/>
      <c r="AC40" s="77"/>
      <c r="AD40" s="169"/>
      <c r="AE40" s="77"/>
      <c r="AF40" s="169"/>
      <c r="AG40" s="77"/>
      <c r="AH40" s="169"/>
      <c r="AI40" s="77"/>
      <c r="AJ40" s="169"/>
      <c r="AK40" s="77"/>
      <c r="AL40" s="178"/>
      <c r="AM40" s="172"/>
      <c r="AN40" s="170"/>
      <c r="AO40" s="177"/>
      <c r="AP40" s="170"/>
      <c r="AQ40" s="177"/>
      <c r="AR40" s="178"/>
      <c r="AS40" s="171"/>
      <c r="AT40" s="171"/>
      <c r="AU40" s="171"/>
      <c r="AV40" s="171"/>
      <c r="AW40" s="171"/>
      <c r="AX40" s="172"/>
      <c r="AY40" s="173"/>
      <c r="AZ40" s="172"/>
      <c r="BA40" s="173"/>
      <c r="BB40" s="171"/>
      <c r="BC40" s="171"/>
      <c r="BD40" s="171"/>
      <c r="BE40" s="171"/>
      <c r="BF40" s="172"/>
      <c r="BG40" s="173"/>
      <c r="BH40" s="171"/>
      <c r="BI40" s="171"/>
      <c r="BJ40" s="171"/>
      <c r="BK40" s="171"/>
      <c r="BL40" s="172"/>
      <c r="BM40" s="173"/>
      <c r="BN40" s="171"/>
      <c r="BO40" s="171"/>
      <c r="BP40" s="171"/>
      <c r="BQ40" s="171"/>
      <c r="BR40" s="171"/>
      <c r="BS40" s="171"/>
      <c r="BT40" s="171"/>
      <c r="BU40" s="171"/>
      <c r="BV40" s="172"/>
      <c r="BW40" s="173"/>
      <c r="BX40" s="171"/>
      <c r="BY40" s="171"/>
      <c r="BZ40" s="171"/>
      <c r="CA40" s="171"/>
      <c r="CB40" s="171"/>
      <c r="CC40" s="171"/>
      <c r="CD40" s="172"/>
      <c r="CE40" s="173"/>
      <c r="CF40" s="171"/>
      <c r="CG40" s="171"/>
      <c r="CH40" s="171"/>
      <c r="CI40" s="171"/>
      <c r="CJ40" s="172"/>
      <c r="CK40" s="173"/>
      <c r="CL40" s="171"/>
      <c r="CM40" s="171"/>
      <c r="CN40" s="171"/>
      <c r="CO40" s="171"/>
      <c r="CP40" s="171"/>
      <c r="CQ40" s="171"/>
      <c r="CR40" s="176"/>
      <c r="CS40" s="173"/>
      <c r="CT40" s="176"/>
      <c r="CU40" s="173"/>
      <c r="CV40" s="171"/>
      <c r="CW40" s="171"/>
      <c r="CX40" s="171"/>
      <c r="CY40" s="171"/>
      <c r="CZ40" s="171"/>
      <c r="DA40" s="171"/>
      <c r="DB40" s="171"/>
      <c r="DC40" s="171"/>
      <c r="DD40" s="176"/>
      <c r="DE40" s="173"/>
      <c r="DF40" s="171"/>
      <c r="DG40" s="171"/>
      <c r="DH40" s="171"/>
      <c r="DI40" s="171"/>
      <c r="DJ40" s="176"/>
      <c r="DK40" s="173"/>
      <c r="DL40" s="171"/>
      <c r="DM40" s="171"/>
      <c r="DN40" s="176"/>
      <c r="DO40" s="173"/>
      <c r="DP40" s="171"/>
      <c r="DQ40" s="171"/>
      <c r="DR40" s="171"/>
      <c r="DS40" s="171"/>
      <c r="DT40" s="176"/>
      <c r="DU40" s="173"/>
      <c r="DV40" s="171"/>
      <c r="DW40" s="171"/>
      <c r="DX40" s="171"/>
      <c r="DY40" s="171"/>
      <c r="DZ40" s="171"/>
      <c r="EA40" s="171"/>
      <c r="EB40" s="171"/>
      <c r="EC40" s="171"/>
      <c r="ED40" s="176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2"/>
      <c r="IL40" s="162"/>
      <c r="IM40" s="162"/>
      <c r="IN40" s="162"/>
      <c r="IO40" s="162"/>
      <c r="IP40" s="162"/>
      <c r="IQ40" s="162"/>
      <c r="IR40" s="162"/>
      <c r="IS40" s="162"/>
      <c r="IT40" s="162"/>
      <c r="IU40" s="162"/>
      <c r="IV40" s="162"/>
      <c r="IW40" s="162"/>
      <c r="IX40" s="162"/>
      <c r="IY40" s="162"/>
      <c r="IZ40" s="162"/>
      <c r="JA40" s="162"/>
      <c r="JB40" s="162"/>
      <c r="JC40" s="162"/>
      <c r="JD40" s="162"/>
      <c r="JE40" s="162"/>
      <c r="JF40" s="162"/>
      <c r="JG40" s="162"/>
      <c r="JH40" s="162"/>
      <c r="JI40" s="162"/>
      <c r="JJ40" s="162"/>
      <c r="JK40" s="162"/>
      <c r="JL40" s="162"/>
      <c r="JM40" s="162"/>
      <c r="JN40" s="162"/>
      <c r="JO40" s="162"/>
      <c r="JP40" s="162"/>
      <c r="JQ40" s="162"/>
      <c r="JR40" s="162"/>
      <c r="JS40" s="162"/>
      <c r="JT40" s="162"/>
      <c r="JU40" s="162"/>
      <c r="JV40" s="162"/>
      <c r="JW40" s="162"/>
      <c r="JX40" s="162"/>
      <c r="JY40" s="162"/>
      <c r="JZ40" s="162"/>
      <c r="KA40" s="162"/>
      <c r="KB40" s="162"/>
      <c r="KC40" s="162"/>
      <c r="KD40" s="162"/>
      <c r="KE40" s="162"/>
      <c r="KF40" s="162"/>
      <c r="KG40" s="162"/>
      <c r="KH40" s="162"/>
      <c r="KI40" s="162"/>
      <c r="KJ40" s="162"/>
      <c r="KK40" s="162"/>
      <c r="KL40" s="162"/>
      <c r="KM40" s="162"/>
      <c r="KN40" s="162"/>
      <c r="KO40" s="162"/>
      <c r="KP40" s="162"/>
      <c r="KQ40" s="162"/>
      <c r="KR40" s="162"/>
      <c r="KS40" s="162"/>
      <c r="KT40" s="162"/>
      <c r="KU40" s="162"/>
      <c r="KV40" s="162"/>
      <c r="KW40" s="162"/>
      <c r="KX40" s="162"/>
      <c r="KY40" s="162"/>
      <c r="KZ40" s="162"/>
      <c r="LA40" s="162"/>
      <c r="LB40" s="162"/>
      <c r="LC40" s="162"/>
      <c r="LD40" s="162"/>
      <c r="LE40" s="162"/>
      <c r="LF40" s="162"/>
      <c r="LG40" s="162"/>
      <c r="LH40" s="162"/>
      <c r="LI40" s="162"/>
      <c r="LJ40" s="162"/>
      <c r="LK40" s="162"/>
      <c r="LL40" s="162"/>
      <c r="LM40" s="162"/>
      <c r="LN40" s="162"/>
      <c r="LO40" s="162"/>
      <c r="LP40" s="162"/>
      <c r="LQ40" s="162"/>
      <c r="LR40" s="162"/>
      <c r="LS40" s="162"/>
      <c r="LT40" s="162"/>
      <c r="LU40" s="162"/>
      <c r="LV40" s="162"/>
      <c r="LW40" s="162"/>
      <c r="LX40" s="162"/>
      <c r="LY40" s="162"/>
      <c r="LZ40" s="162"/>
      <c r="MA40" s="162"/>
      <c r="MB40" s="162"/>
      <c r="MC40" s="162"/>
      <c r="MD40" s="162"/>
      <c r="ME40" s="162"/>
      <c r="MF40" s="162"/>
      <c r="MG40" s="162"/>
      <c r="MH40" s="162"/>
      <c r="MI40" s="162"/>
      <c r="MJ40" s="162"/>
      <c r="MK40" s="162"/>
      <c r="ML40" s="162"/>
      <c r="MM40" s="162"/>
      <c r="MN40" s="162"/>
      <c r="MO40" s="162"/>
      <c r="MP40" s="162"/>
      <c r="MQ40" s="162"/>
      <c r="MR40" s="162"/>
      <c r="MS40" s="162"/>
      <c r="MT40" s="162"/>
      <c r="MU40" s="162"/>
      <c r="MV40" s="162"/>
      <c r="MW40" s="162"/>
      <c r="MX40" s="162"/>
      <c r="MY40" s="162"/>
      <c r="MZ40" s="162"/>
      <c r="NA40" s="162"/>
      <c r="NB40" s="162"/>
      <c r="NC40" s="162"/>
      <c r="ND40" s="162"/>
      <c r="NE40" s="162"/>
      <c r="NF40" s="162"/>
      <c r="NG40" s="162"/>
      <c r="NH40" s="162"/>
      <c r="NI40" s="162"/>
      <c r="NJ40" s="162"/>
      <c r="NK40" s="162"/>
      <c r="NL40" s="162"/>
      <c r="NM40" s="162"/>
      <c r="NN40" s="162"/>
      <c r="NO40" s="162"/>
      <c r="NP40" s="162"/>
      <c r="NQ40" s="162"/>
      <c r="NR40" s="162"/>
      <c r="NS40" s="162"/>
      <c r="NT40" s="162"/>
      <c r="NU40" s="162"/>
      <c r="NV40" s="162"/>
      <c r="NW40" s="162"/>
      <c r="NX40" s="162"/>
      <c r="NY40" s="162"/>
      <c r="NZ40" s="162"/>
      <c r="OA40" s="162"/>
      <c r="OB40" s="162"/>
      <c r="OC40" s="162"/>
      <c r="OD40" s="162"/>
      <c r="OE40" s="162"/>
      <c r="OF40" s="162"/>
      <c r="OG40" s="162"/>
      <c r="OH40" s="162"/>
      <c r="OI40" s="162"/>
      <c r="OJ40" s="162"/>
      <c r="OK40" s="162"/>
      <c r="OL40" s="162"/>
      <c r="OM40" s="162"/>
      <c r="ON40" s="162"/>
      <c r="OO40" s="162"/>
      <c r="OP40" s="162"/>
      <c r="OQ40" s="162"/>
      <c r="OR40" s="162"/>
      <c r="OS40" s="162"/>
      <c r="OT40" s="162"/>
      <c r="OU40" s="162"/>
      <c r="OV40" s="162"/>
      <c r="OW40" s="162"/>
      <c r="OX40" s="162"/>
      <c r="OY40" s="162"/>
      <c r="OZ40" s="162"/>
      <c r="PA40" s="162"/>
      <c r="PB40" s="162"/>
      <c r="PC40" s="162"/>
      <c r="PD40" s="162"/>
      <c r="PE40" s="162"/>
      <c r="PF40" s="162"/>
      <c r="PG40" s="162"/>
      <c r="PH40" s="162"/>
      <c r="PI40" s="162"/>
      <c r="PJ40" s="162"/>
      <c r="PK40" s="162"/>
      <c r="PL40" s="162"/>
      <c r="PM40" s="162"/>
      <c r="PN40" s="162"/>
      <c r="PO40" s="162"/>
      <c r="PP40" s="162"/>
      <c r="PQ40" s="162"/>
      <c r="PR40" s="162"/>
      <c r="PS40" s="162"/>
      <c r="PT40" s="162"/>
      <c r="PU40" s="162"/>
      <c r="PV40" s="162"/>
      <c r="PW40" s="162"/>
      <c r="PX40" s="162"/>
      <c r="PY40" s="162"/>
      <c r="PZ40" s="162"/>
      <c r="QA40" s="162"/>
      <c r="QB40" s="162"/>
      <c r="QC40" s="162"/>
      <c r="QD40" s="162"/>
      <c r="QE40" s="162"/>
      <c r="QF40" s="162"/>
      <c r="QG40" s="162"/>
      <c r="QH40" s="162"/>
      <c r="QI40" s="162"/>
      <c r="QJ40" s="162"/>
      <c r="QK40" s="162"/>
      <c r="QL40" s="162"/>
      <c r="QM40" s="162"/>
      <c r="QN40" s="162"/>
      <c r="QO40" s="162"/>
      <c r="QP40" s="162"/>
      <c r="QQ40" s="162"/>
      <c r="QR40" s="162"/>
      <c r="QS40" s="162"/>
      <c r="QT40" s="162"/>
      <c r="QU40" s="162"/>
      <c r="QV40" s="162"/>
      <c r="QW40" s="162"/>
      <c r="QX40" s="162"/>
      <c r="QY40" s="162"/>
      <c r="QZ40" s="162"/>
      <c r="RA40" s="162"/>
      <c r="RB40" s="162"/>
      <c r="RC40" s="162"/>
      <c r="RD40" s="162"/>
      <c r="RE40" s="162"/>
      <c r="RF40" s="162"/>
      <c r="RG40" s="162"/>
      <c r="RH40" s="162"/>
      <c r="RI40" s="162"/>
      <c r="RJ40" s="162"/>
      <c r="RK40" s="162"/>
      <c r="RL40" s="162"/>
      <c r="RM40" s="162"/>
      <c r="RN40" s="162"/>
      <c r="RO40" s="162"/>
      <c r="RP40" s="162"/>
      <c r="RQ40" s="162"/>
      <c r="RR40" s="162"/>
      <c r="RS40" s="162"/>
      <c r="RT40" s="162"/>
      <c r="RU40" s="162"/>
      <c r="RV40" s="162"/>
      <c r="RW40" s="162"/>
      <c r="RX40" s="162"/>
      <c r="RY40" s="162"/>
      <c r="RZ40" s="162"/>
      <c r="SA40" s="162"/>
      <c r="SB40" s="162"/>
      <c r="SC40" s="162"/>
      <c r="SD40" s="162"/>
      <c r="SE40" s="162"/>
      <c r="SF40" s="162"/>
      <c r="SG40" s="162"/>
      <c r="SH40" s="162"/>
      <c r="SI40" s="162"/>
      <c r="SJ40" s="162"/>
      <c r="SK40" s="162"/>
      <c r="SL40" s="162"/>
      <c r="SM40" s="162"/>
      <c r="SN40" s="162"/>
      <c r="SO40" s="162"/>
      <c r="SP40" s="162"/>
      <c r="SQ40" s="162"/>
      <c r="SR40" s="162"/>
      <c r="SS40" s="162"/>
      <c r="ST40" s="162"/>
      <c r="SU40" s="162"/>
      <c r="SV40" s="162"/>
      <c r="SW40" s="162"/>
      <c r="SX40" s="162"/>
      <c r="SY40" s="162"/>
      <c r="SZ40" s="162"/>
      <c r="TA40" s="162"/>
      <c r="TB40" s="162"/>
      <c r="TC40" s="162"/>
      <c r="TD40" s="162"/>
      <c r="TE40" s="162"/>
      <c r="TF40" s="162"/>
      <c r="TG40" s="162"/>
      <c r="TH40" s="162"/>
      <c r="TI40" s="162"/>
      <c r="TJ40" s="162"/>
      <c r="TK40" s="162"/>
      <c r="TL40" s="162"/>
      <c r="TM40" s="162"/>
      <c r="TN40" s="162"/>
      <c r="TO40" s="162"/>
      <c r="TP40" s="162"/>
      <c r="TQ40" s="162"/>
      <c r="TR40" s="162"/>
      <c r="TS40" s="162"/>
      <c r="TT40" s="162"/>
      <c r="TU40" s="162"/>
      <c r="TV40" s="162"/>
      <c r="TW40" s="162"/>
      <c r="TX40" s="162"/>
      <c r="TY40" s="162"/>
      <c r="TZ40" s="162"/>
      <c r="UA40" s="162"/>
      <c r="UB40" s="162"/>
      <c r="UC40" s="162"/>
      <c r="UD40" s="162"/>
      <c r="UE40" s="162"/>
      <c r="UF40" s="162"/>
    </row>
    <row r="41" spans="1:552" x14ac:dyDescent="0.25">
      <c r="A41" s="35">
        <f>IF($A$39+2&lt;=EOMONTH($A$12,0),$A$39+2,"")</f>
        <v>42154</v>
      </c>
      <c r="B41" s="36">
        <f t="shared" si="8"/>
        <v>42154</v>
      </c>
      <c r="C41" s="168"/>
      <c r="D41" s="169"/>
      <c r="E41" s="77"/>
      <c r="F41" s="169"/>
      <c r="G41" s="77"/>
      <c r="H41" s="169"/>
      <c r="I41" s="77"/>
      <c r="J41" s="170"/>
      <c r="K41" s="168"/>
      <c r="L41" s="169"/>
      <c r="M41" s="77"/>
      <c r="N41" s="169"/>
      <c r="O41" s="77"/>
      <c r="P41" s="169"/>
      <c r="Q41" s="77"/>
      <c r="R41" s="169"/>
      <c r="S41" s="77"/>
      <c r="T41" s="169"/>
      <c r="U41" s="77"/>
      <c r="V41" s="169"/>
      <c r="W41" s="77"/>
      <c r="X41" s="169"/>
      <c r="Y41" s="77"/>
      <c r="Z41" s="169"/>
      <c r="AA41" s="77"/>
      <c r="AB41" s="169"/>
      <c r="AC41" s="77"/>
      <c r="AD41" s="169"/>
      <c r="AE41" s="77"/>
      <c r="AF41" s="169"/>
      <c r="AG41" s="77"/>
      <c r="AH41" s="169"/>
      <c r="AI41" s="77"/>
      <c r="AJ41" s="169"/>
      <c r="AK41" s="77"/>
      <c r="AL41" s="178"/>
      <c r="AM41" s="172"/>
      <c r="AN41" s="170"/>
      <c r="AO41" s="177"/>
      <c r="AP41" s="170"/>
      <c r="AQ41" s="177"/>
      <c r="AR41" s="178"/>
      <c r="AS41" s="171"/>
      <c r="AT41" s="171"/>
      <c r="AU41" s="171"/>
      <c r="AV41" s="171"/>
      <c r="AW41" s="171"/>
      <c r="AX41" s="172"/>
      <c r="AY41" s="173"/>
      <c r="AZ41" s="172"/>
      <c r="BA41" s="173"/>
      <c r="BB41" s="171"/>
      <c r="BC41" s="171"/>
      <c r="BD41" s="171"/>
      <c r="BE41" s="171"/>
      <c r="BF41" s="172"/>
      <c r="BG41" s="173"/>
      <c r="BH41" s="171"/>
      <c r="BI41" s="171"/>
      <c r="BJ41" s="171"/>
      <c r="BK41" s="171"/>
      <c r="BL41" s="172"/>
      <c r="BM41" s="173"/>
      <c r="BN41" s="171"/>
      <c r="BO41" s="171"/>
      <c r="BP41" s="171"/>
      <c r="BQ41" s="171"/>
      <c r="BR41" s="171"/>
      <c r="BS41" s="171"/>
      <c r="BT41" s="171"/>
      <c r="BU41" s="171"/>
      <c r="BV41" s="172"/>
      <c r="BW41" s="173"/>
      <c r="BX41" s="171"/>
      <c r="BY41" s="171"/>
      <c r="BZ41" s="171"/>
      <c r="CA41" s="171"/>
      <c r="CB41" s="171"/>
      <c r="CC41" s="171"/>
      <c r="CD41" s="172"/>
      <c r="CE41" s="173"/>
      <c r="CF41" s="171"/>
      <c r="CG41" s="171"/>
      <c r="CH41" s="171"/>
      <c r="CI41" s="171"/>
      <c r="CJ41" s="172"/>
      <c r="CK41" s="173"/>
      <c r="CL41" s="171"/>
      <c r="CM41" s="171"/>
      <c r="CN41" s="171"/>
      <c r="CO41" s="171"/>
      <c r="CP41" s="171"/>
      <c r="CQ41" s="171"/>
      <c r="CR41" s="176"/>
      <c r="CS41" s="173"/>
      <c r="CT41" s="176"/>
      <c r="CU41" s="173"/>
      <c r="CV41" s="171"/>
      <c r="CW41" s="171"/>
      <c r="CX41" s="171"/>
      <c r="CY41" s="171"/>
      <c r="CZ41" s="171"/>
      <c r="DA41" s="171"/>
      <c r="DB41" s="171"/>
      <c r="DC41" s="171"/>
      <c r="DD41" s="176"/>
      <c r="DE41" s="173"/>
      <c r="DF41" s="171"/>
      <c r="DG41" s="171"/>
      <c r="DH41" s="171"/>
      <c r="DI41" s="171"/>
      <c r="DJ41" s="176"/>
      <c r="DK41" s="173"/>
      <c r="DL41" s="171"/>
      <c r="DM41" s="171"/>
      <c r="DN41" s="176"/>
      <c r="DO41" s="173"/>
      <c r="DP41" s="171"/>
      <c r="DQ41" s="171"/>
      <c r="DR41" s="171"/>
      <c r="DS41" s="171"/>
      <c r="DT41" s="176"/>
      <c r="DU41" s="173"/>
      <c r="DV41" s="171"/>
      <c r="DW41" s="171"/>
      <c r="DX41" s="171"/>
      <c r="DY41" s="171"/>
      <c r="DZ41" s="171"/>
      <c r="EA41" s="171"/>
      <c r="EB41" s="171"/>
      <c r="EC41" s="171"/>
      <c r="ED41" s="176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2"/>
      <c r="IL41" s="162"/>
      <c r="IM41" s="162"/>
      <c r="IN41" s="162"/>
      <c r="IO41" s="162"/>
      <c r="IP41" s="162"/>
      <c r="IQ41" s="162"/>
      <c r="IR41" s="162"/>
      <c r="IS41" s="162"/>
      <c r="IT41" s="162"/>
      <c r="IU41" s="162"/>
      <c r="IV41" s="162"/>
      <c r="IW41" s="162"/>
      <c r="IX41" s="162"/>
      <c r="IY41" s="162"/>
      <c r="IZ41" s="162"/>
      <c r="JA41" s="162"/>
      <c r="JB41" s="162"/>
      <c r="JC41" s="162"/>
      <c r="JD41" s="162"/>
      <c r="JE41" s="162"/>
      <c r="JF41" s="162"/>
      <c r="JG41" s="162"/>
      <c r="JH41" s="162"/>
      <c r="JI41" s="162"/>
      <c r="JJ41" s="162"/>
      <c r="JK41" s="162"/>
      <c r="JL41" s="162"/>
      <c r="JM41" s="162"/>
      <c r="JN41" s="162"/>
      <c r="JO41" s="162"/>
      <c r="JP41" s="162"/>
      <c r="JQ41" s="162"/>
      <c r="JR41" s="162"/>
      <c r="JS41" s="162"/>
      <c r="JT41" s="162"/>
      <c r="JU41" s="162"/>
      <c r="JV41" s="162"/>
      <c r="JW41" s="162"/>
      <c r="JX41" s="162"/>
      <c r="JY41" s="162"/>
      <c r="JZ41" s="162"/>
      <c r="KA41" s="162"/>
      <c r="KB41" s="162"/>
      <c r="KC41" s="162"/>
      <c r="KD41" s="162"/>
      <c r="KE41" s="162"/>
      <c r="KF41" s="162"/>
      <c r="KG41" s="162"/>
      <c r="KH41" s="162"/>
      <c r="KI41" s="162"/>
      <c r="KJ41" s="162"/>
      <c r="KK41" s="162"/>
      <c r="KL41" s="162"/>
      <c r="KM41" s="162"/>
      <c r="KN41" s="162"/>
      <c r="KO41" s="162"/>
      <c r="KP41" s="162"/>
      <c r="KQ41" s="162"/>
      <c r="KR41" s="162"/>
      <c r="KS41" s="162"/>
      <c r="KT41" s="162"/>
      <c r="KU41" s="162"/>
      <c r="KV41" s="162"/>
      <c r="KW41" s="162"/>
      <c r="KX41" s="162"/>
      <c r="KY41" s="162"/>
      <c r="KZ41" s="162"/>
      <c r="LA41" s="162"/>
      <c r="LB41" s="162"/>
      <c r="LC41" s="162"/>
      <c r="LD41" s="162"/>
      <c r="LE41" s="162"/>
      <c r="LF41" s="162"/>
      <c r="LG41" s="162"/>
      <c r="LH41" s="162"/>
      <c r="LI41" s="162"/>
      <c r="LJ41" s="162"/>
      <c r="LK41" s="162"/>
      <c r="LL41" s="162"/>
      <c r="LM41" s="162"/>
      <c r="LN41" s="162"/>
      <c r="LO41" s="162"/>
      <c r="LP41" s="162"/>
      <c r="LQ41" s="162"/>
      <c r="LR41" s="162"/>
      <c r="LS41" s="162"/>
      <c r="LT41" s="162"/>
      <c r="LU41" s="162"/>
      <c r="LV41" s="162"/>
      <c r="LW41" s="162"/>
      <c r="LX41" s="162"/>
      <c r="LY41" s="162"/>
      <c r="LZ41" s="162"/>
      <c r="MA41" s="162"/>
      <c r="MB41" s="162"/>
      <c r="MC41" s="162"/>
      <c r="MD41" s="162"/>
      <c r="ME41" s="162"/>
      <c r="MF41" s="162"/>
      <c r="MG41" s="162"/>
      <c r="MH41" s="162"/>
      <c r="MI41" s="162"/>
      <c r="MJ41" s="162"/>
      <c r="MK41" s="162"/>
      <c r="ML41" s="162"/>
      <c r="MM41" s="162"/>
      <c r="MN41" s="162"/>
      <c r="MO41" s="162"/>
      <c r="MP41" s="162"/>
      <c r="MQ41" s="162"/>
      <c r="MR41" s="162"/>
      <c r="MS41" s="162"/>
      <c r="MT41" s="162"/>
      <c r="MU41" s="162"/>
      <c r="MV41" s="162"/>
      <c r="MW41" s="162"/>
      <c r="MX41" s="162"/>
      <c r="MY41" s="162"/>
      <c r="MZ41" s="162"/>
      <c r="NA41" s="162"/>
      <c r="NB41" s="162"/>
      <c r="NC41" s="162"/>
      <c r="ND41" s="162"/>
      <c r="NE41" s="162"/>
      <c r="NF41" s="162"/>
      <c r="NG41" s="162"/>
      <c r="NH41" s="162"/>
      <c r="NI41" s="162"/>
      <c r="NJ41" s="162"/>
      <c r="NK41" s="162"/>
      <c r="NL41" s="162"/>
      <c r="NM41" s="162"/>
      <c r="NN41" s="162"/>
      <c r="NO41" s="162"/>
      <c r="NP41" s="162"/>
      <c r="NQ41" s="162"/>
      <c r="NR41" s="162"/>
      <c r="NS41" s="162"/>
      <c r="NT41" s="162"/>
      <c r="NU41" s="162"/>
      <c r="NV41" s="162"/>
      <c r="NW41" s="162"/>
      <c r="NX41" s="162"/>
      <c r="NY41" s="162"/>
      <c r="NZ41" s="162"/>
      <c r="OA41" s="162"/>
      <c r="OB41" s="162"/>
      <c r="OC41" s="162"/>
      <c r="OD41" s="162"/>
      <c r="OE41" s="162"/>
      <c r="OF41" s="162"/>
      <c r="OG41" s="162"/>
      <c r="OH41" s="162"/>
      <c r="OI41" s="162"/>
      <c r="OJ41" s="162"/>
      <c r="OK41" s="162"/>
      <c r="OL41" s="162"/>
      <c r="OM41" s="162"/>
      <c r="ON41" s="162"/>
      <c r="OO41" s="162"/>
      <c r="OP41" s="162"/>
      <c r="OQ41" s="162"/>
      <c r="OR41" s="162"/>
      <c r="OS41" s="162"/>
      <c r="OT41" s="162"/>
      <c r="OU41" s="162"/>
      <c r="OV41" s="162"/>
      <c r="OW41" s="162"/>
      <c r="OX41" s="162"/>
      <c r="OY41" s="162"/>
      <c r="OZ41" s="162"/>
      <c r="PA41" s="162"/>
      <c r="PB41" s="162"/>
      <c r="PC41" s="162"/>
      <c r="PD41" s="162"/>
      <c r="PE41" s="162"/>
      <c r="PF41" s="162"/>
      <c r="PG41" s="162"/>
      <c r="PH41" s="162"/>
      <c r="PI41" s="162"/>
      <c r="PJ41" s="162"/>
      <c r="PK41" s="162"/>
      <c r="PL41" s="162"/>
      <c r="PM41" s="162"/>
      <c r="PN41" s="162"/>
      <c r="PO41" s="162"/>
      <c r="PP41" s="162"/>
      <c r="PQ41" s="162"/>
      <c r="PR41" s="162"/>
      <c r="PS41" s="162"/>
      <c r="PT41" s="162"/>
      <c r="PU41" s="162"/>
      <c r="PV41" s="162"/>
      <c r="PW41" s="162"/>
      <c r="PX41" s="162"/>
      <c r="PY41" s="162"/>
      <c r="PZ41" s="162"/>
      <c r="QA41" s="162"/>
      <c r="QB41" s="162"/>
      <c r="QC41" s="162"/>
      <c r="QD41" s="162"/>
      <c r="QE41" s="162"/>
      <c r="QF41" s="162"/>
      <c r="QG41" s="162"/>
      <c r="QH41" s="162"/>
      <c r="QI41" s="162"/>
      <c r="QJ41" s="162"/>
      <c r="QK41" s="162"/>
      <c r="QL41" s="162"/>
      <c r="QM41" s="162"/>
      <c r="QN41" s="162"/>
      <c r="QO41" s="162"/>
      <c r="QP41" s="162"/>
      <c r="QQ41" s="162"/>
      <c r="QR41" s="162"/>
      <c r="QS41" s="162"/>
      <c r="QT41" s="162"/>
      <c r="QU41" s="162"/>
      <c r="QV41" s="162"/>
      <c r="QW41" s="162"/>
      <c r="QX41" s="162"/>
      <c r="QY41" s="162"/>
      <c r="QZ41" s="162"/>
      <c r="RA41" s="162"/>
      <c r="RB41" s="162"/>
      <c r="RC41" s="162"/>
      <c r="RD41" s="162"/>
      <c r="RE41" s="162"/>
      <c r="RF41" s="162"/>
      <c r="RG41" s="162"/>
      <c r="RH41" s="162"/>
      <c r="RI41" s="162"/>
      <c r="RJ41" s="162"/>
      <c r="RK41" s="162"/>
      <c r="RL41" s="162"/>
      <c r="RM41" s="162"/>
      <c r="RN41" s="162"/>
      <c r="RO41" s="162"/>
      <c r="RP41" s="162"/>
      <c r="RQ41" s="162"/>
      <c r="RR41" s="162"/>
      <c r="RS41" s="162"/>
      <c r="RT41" s="162"/>
      <c r="RU41" s="162"/>
      <c r="RV41" s="162"/>
      <c r="RW41" s="162"/>
      <c r="RX41" s="162"/>
      <c r="RY41" s="162"/>
      <c r="RZ41" s="162"/>
      <c r="SA41" s="162"/>
      <c r="SB41" s="162"/>
      <c r="SC41" s="162"/>
      <c r="SD41" s="162"/>
      <c r="SE41" s="162"/>
      <c r="SF41" s="162"/>
      <c r="SG41" s="162"/>
      <c r="SH41" s="162"/>
      <c r="SI41" s="162"/>
      <c r="SJ41" s="162"/>
      <c r="SK41" s="162"/>
      <c r="SL41" s="162"/>
      <c r="SM41" s="162"/>
      <c r="SN41" s="162"/>
      <c r="SO41" s="162"/>
      <c r="SP41" s="162"/>
      <c r="SQ41" s="162"/>
      <c r="SR41" s="162"/>
      <c r="SS41" s="162"/>
      <c r="ST41" s="162"/>
      <c r="SU41" s="162"/>
      <c r="SV41" s="162"/>
      <c r="SW41" s="162"/>
      <c r="SX41" s="162"/>
      <c r="SY41" s="162"/>
      <c r="SZ41" s="162"/>
      <c r="TA41" s="162"/>
      <c r="TB41" s="162"/>
      <c r="TC41" s="162"/>
      <c r="TD41" s="162"/>
      <c r="TE41" s="162"/>
      <c r="TF41" s="162"/>
      <c r="TG41" s="162"/>
      <c r="TH41" s="162"/>
      <c r="TI41" s="162"/>
      <c r="TJ41" s="162"/>
      <c r="TK41" s="162"/>
      <c r="TL41" s="162"/>
      <c r="TM41" s="162"/>
      <c r="TN41" s="162"/>
      <c r="TO41" s="162"/>
      <c r="TP41" s="162"/>
      <c r="TQ41" s="162"/>
      <c r="TR41" s="162"/>
      <c r="TS41" s="162"/>
      <c r="TT41" s="162"/>
      <c r="TU41" s="162"/>
      <c r="TV41" s="162"/>
      <c r="TW41" s="162"/>
      <c r="TX41" s="162"/>
      <c r="TY41" s="162"/>
      <c r="TZ41" s="162"/>
      <c r="UA41" s="162"/>
      <c r="UB41" s="162"/>
      <c r="UC41" s="162"/>
      <c r="UD41" s="162"/>
      <c r="UE41" s="162"/>
      <c r="UF41" s="162"/>
    </row>
    <row r="42" spans="1:552" ht="15.75" thickBot="1" x14ac:dyDescent="0.3">
      <c r="A42" s="35">
        <f>IF($A$39+3&lt;=EOMONTH($A$12,0),$A$39+3,"")</f>
        <v>42155</v>
      </c>
      <c r="B42" s="36">
        <f t="shared" si="8"/>
        <v>42155</v>
      </c>
      <c r="C42" s="179"/>
      <c r="D42" s="180"/>
      <c r="E42" s="181"/>
      <c r="F42" s="180"/>
      <c r="G42" s="181"/>
      <c r="H42" s="180"/>
      <c r="I42" s="181"/>
      <c r="J42" s="182"/>
      <c r="K42" s="168"/>
      <c r="L42" s="169"/>
      <c r="M42" s="77"/>
      <c r="N42" s="169"/>
      <c r="O42" s="77"/>
      <c r="P42" s="169"/>
      <c r="Q42" s="77"/>
      <c r="R42" s="169"/>
      <c r="S42" s="77"/>
      <c r="T42" s="169"/>
      <c r="U42" s="77"/>
      <c r="V42" s="169"/>
      <c r="W42" s="77"/>
      <c r="X42" s="169"/>
      <c r="Y42" s="77"/>
      <c r="Z42" s="169"/>
      <c r="AA42" s="77"/>
      <c r="AB42" s="169"/>
      <c r="AC42" s="77"/>
      <c r="AD42" s="169"/>
      <c r="AE42" s="77"/>
      <c r="AF42" s="169"/>
      <c r="AG42" s="77"/>
      <c r="AH42" s="169"/>
      <c r="AI42" s="77"/>
      <c r="AJ42" s="169"/>
      <c r="AK42" s="77"/>
      <c r="AL42" s="178"/>
      <c r="AM42" s="185"/>
      <c r="AN42" s="186"/>
      <c r="AO42" s="185"/>
      <c r="AP42" s="186"/>
      <c r="AQ42" s="185"/>
      <c r="AR42" s="186"/>
      <c r="AS42" s="185"/>
      <c r="AT42" s="183"/>
      <c r="AU42" s="183"/>
      <c r="AV42" s="184"/>
      <c r="AW42" s="185"/>
      <c r="AX42" s="183"/>
      <c r="AY42" s="183"/>
      <c r="AZ42" s="184"/>
      <c r="BA42" s="185"/>
      <c r="BB42" s="183"/>
      <c r="BC42" s="183"/>
      <c r="BD42" s="184"/>
      <c r="BE42" s="185"/>
      <c r="BF42" s="183"/>
      <c r="BG42" s="183"/>
      <c r="BH42" s="184"/>
      <c r="BI42" s="185"/>
      <c r="BJ42" s="183"/>
      <c r="BK42" s="183"/>
      <c r="BL42" s="184"/>
      <c r="BM42" s="185"/>
      <c r="BN42" s="183"/>
      <c r="BO42" s="183"/>
      <c r="BP42" s="184"/>
      <c r="BQ42" s="185"/>
      <c r="BR42" s="183"/>
      <c r="BS42" s="183"/>
      <c r="BT42" s="184"/>
      <c r="BU42" s="185"/>
      <c r="BV42" s="183"/>
      <c r="BW42" s="183"/>
      <c r="BX42" s="184"/>
      <c r="BY42" s="185"/>
      <c r="BZ42" s="183"/>
      <c r="CA42" s="183"/>
      <c r="CB42" s="184"/>
      <c r="CC42" s="185"/>
      <c r="CD42" s="183"/>
      <c r="CE42" s="183"/>
      <c r="CF42" s="184"/>
      <c r="CG42" s="185"/>
      <c r="CH42" s="183"/>
      <c r="CI42" s="183"/>
      <c r="CJ42" s="184"/>
      <c r="CK42" s="185"/>
      <c r="CL42" s="183"/>
      <c r="CM42" s="183"/>
      <c r="CN42" s="184"/>
      <c r="CO42" s="185"/>
      <c r="CP42" s="183"/>
      <c r="CQ42" s="183"/>
      <c r="CR42" s="184"/>
      <c r="CS42" s="185"/>
      <c r="CT42" s="183"/>
      <c r="CU42" s="183"/>
      <c r="CV42" s="184"/>
      <c r="CW42" s="185"/>
      <c r="CX42" s="183"/>
      <c r="CY42" s="183"/>
      <c r="CZ42" s="184"/>
      <c r="DA42" s="185"/>
      <c r="DB42" s="183"/>
      <c r="DC42" s="183"/>
      <c r="DD42" s="184"/>
      <c r="DE42" s="185"/>
      <c r="DF42" s="183"/>
      <c r="DG42" s="183"/>
      <c r="DH42" s="184"/>
      <c r="DI42" s="185"/>
      <c r="DJ42" s="183"/>
      <c r="DK42" s="183"/>
      <c r="DL42" s="184"/>
      <c r="DM42" s="185"/>
      <c r="DN42" s="183"/>
      <c r="DO42" s="183"/>
      <c r="DP42" s="184"/>
      <c r="DQ42" s="185"/>
      <c r="DR42" s="183"/>
      <c r="DS42" s="183"/>
      <c r="DT42" s="184"/>
      <c r="DU42" s="185"/>
      <c r="DV42" s="183"/>
      <c r="DW42" s="183"/>
      <c r="DX42" s="184"/>
      <c r="DY42" s="185"/>
      <c r="DZ42" s="183"/>
      <c r="EA42" s="183"/>
      <c r="EB42" s="184"/>
      <c r="EC42" s="185"/>
      <c r="ED42" s="183"/>
    </row>
    <row r="72" spans="3:3" x14ac:dyDescent="0.25">
      <c r="C72" s="37" t="s">
        <v>21</v>
      </c>
    </row>
    <row r="73" spans="3:3" x14ac:dyDescent="0.25">
      <c r="C73" s="37" t="s">
        <v>22</v>
      </c>
    </row>
    <row r="74" spans="3:3" x14ac:dyDescent="0.25">
      <c r="C74" s="37" t="s">
        <v>23</v>
      </c>
    </row>
    <row r="75" spans="3:3" x14ac:dyDescent="0.25">
      <c r="C75" s="37" t="s">
        <v>24</v>
      </c>
    </row>
    <row r="76" spans="3:3" x14ac:dyDescent="0.25">
      <c r="C76" s="37" t="s">
        <v>25</v>
      </c>
    </row>
    <row r="77" spans="3:3" x14ac:dyDescent="0.25">
      <c r="C77" s="37" t="s">
        <v>26</v>
      </c>
    </row>
    <row r="78" spans="3:3" x14ac:dyDescent="0.25">
      <c r="C78" s="37" t="s">
        <v>27</v>
      </c>
    </row>
    <row r="79" spans="3:3" x14ac:dyDescent="0.25">
      <c r="C79" s="37" t="s">
        <v>28</v>
      </c>
    </row>
    <row r="80" spans="3:3" x14ac:dyDescent="0.25">
      <c r="C80" s="37" t="s">
        <v>18</v>
      </c>
    </row>
    <row r="81" spans="3:3" x14ac:dyDescent="0.25">
      <c r="C81" s="37" t="s">
        <v>29</v>
      </c>
    </row>
    <row r="82" spans="3:3" x14ac:dyDescent="0.25">
      <c r="C82" s="37" t="s">
        <v>30</v>
      </c>
    </row>
    <row r="83" spans="3:3" x14ac:dyDescent="0.25">
      <c r="C83" s="37" t="s">
        <v>20</v>
      </c>
    </row>
    <row r="84" spans="3:3" x14ac:dyDescent="0.25">
      <c r="C84" s="37" t="s">
        <v>31</v>
      </c>
    </row>
    <row r="85" spans="3:3" x14ac:dyDescent="0.25">
      <c r="C85" s="37" t="s">
        <v>32</v>
      </c>
    </row>
    <row r="86" spans="3:3" x14ac:dyDescent="0.25">
      <c r="C86" s="37" t="s">
        <v>33</v>
      </c>
    </row>
    <row r="87" spans="3:3" x14ac:dyDescent="0.25">
      <c r="C87" s="37" t="s">
        <v>34</v>
      </c>
    </row>
    <row r="88" spans="3:3" x14ac:dyDescent="0.25">
      <c r="C88" s="37" t="s">
        <v>35</v>
      </c>
    </row>
    <row r="89" spans="3:3" x14ac:dyDescent="0.25">
      <c r="C89" s="37" t="s">
        <v>36</v>
      </c>
    </row>
    <row r="90" spans="3:3" x14ac:dyDescent="0.25">
      <c r="C90" s="37" t="s">
        <v>37</v>
      </c>
    </row>
    <row r="91" spans="3:3" x14ac:dyDescent="0.25">
      <c r="C91" s="37" t="s">
        <v>38</v>
      </c>
    </row>
    <row r="92" spans="3:3" x14ac:dyDescent="0.25">
      <c r="C92" s="37" t="s">
        <v>39</v>
      </c>
    </row>
    <row r="93" spans="3:3" x14ac:dyDescent="0.25">
      <c r="C93" s="37" t="s">
        <v>19</v>
      </c>
    </row>
    <row r="94" spans="3:3" x14ac:dyDescent="0.25">
      <c r="C94" s="37" t="s">
        <v>40</v>
      </c>
    </row>
    <row r="95" spans="3:3" x14ac:dyDescent="0.25">
      <c r="C95" s="37" t="s">
        <v>41</v>
      </c>
    </row>
    <row r="96" spans="3:3" x14ac:dyDescent="0.25">
      <c r="C96" s="37" t="s">
        <v>42</v>
      </c>
    </row>
    <row r="97" spans="3:3" x14ac:dyDescent="0.25">
      <c r="C97" s="37" t="s">
        <v>43</v>
      </c>
    </row>
    <row r="98" spans="3:3" x14ac:dyDescent="0.25">
      <c r="C98" s="37" t="s">
        <v>44</v>
      </c>
    </row>
    <row r="99" spans="3:3" x14ac:dyDescent="0.25">
      <c r="C99" s="37" t="s">
        <v>45</v>
      </c>
    </row>
    <row r="100" spans="3:3" x14ac:dyDescent="0.25">
      <c r="C100" s="37" t="s">
        <v>46</v>
      </c>
    </row>
    <row r="101" spans="3:3" x14ac:dyDescent="0.25">
      <c r="C101" s="37" t="s">
        <v>47</v>
      </c>
    </row>
    <row r="102" spans="3:3" x14ac:dyDescent="0.25">
      <c r="C102" s="37"/>
    </row>
    <row r="103" spans="3:3" x14ac:dyDescent="0.25">
      <c r="C103" s="37"/>
    </row>
    <row r="104" spans="3:3" x14ac:dyDescent="0.25">
      <c r="C104" s="37"/>
    </row>
    <row r="105" spans="3:3" x14ac:dyDescent="0.25">
      <c r="C105" s="37"/>
    </row>
    <row r="106" spans="3:3" x14ac:dyDescent="0.25">
      <c r="C106" s="37"/>
    </row>
    <row r="107" spans="3:3" x14ac:dyDescent="0.25">
      <c r="C107" s="37"/>
    </row>
    <row r="108" spans="3:3" x14ac:dyDescent="0.25">
      <c r="C108" s="37"/>
    </row>
    <row r="109" spans="3:3" x14ac:dyDescent="0.25">
      <c r="C109" s="37"/>
    </row>
    <row r="110" spans="3:3" x14ac:dyDescent="0.25">
      <c r="C110" s="37"/>
    </row>
    <row r="111" spans="3:3" x14ac:dyDescent="0.25">
      <c r="C111" s="37"/>
    </row>
    <row r="112" spans="3:3" x14ac:dyDescent="0.25">
      <c r="C112" s="37"/>
    </row>
    <row r="113" spans="3:3" x14ac:dyDescent="0.25">
      <c r="C113" s="37"/>
    </row>
    <row r="114" spans="3:3" x14ac:dyDescent="0.25">
      <c r="C114" s="37"/>
    </row>
    <row r="115" spans="3:3" x14ac:dyDescent="0.25">
      <c r="C115" s="37"/>
    </row>
    <row r="116" spans="3:3" x14ac:dyDescent="0.25">
      <c r="C116" s="37"/>
    </row>
    <row r="117" spans="3:3" x14ac:dyDescent="0.25">
      <c r="C117" s="37"/>
    </row>
    <row r="118" spans="3:3" x14ac:dyDescent="0.25">
      <c r="C118" s="37"/>
    </row>
    <row r="119" spans="3:3" x14ac:dyDescent="0.25">
      <c r="C119" s="37"/>
    </row>
    <row r="120" spans="3:3" x14ac:dyDescent="0.25">
      <c r="C120" s="37"/>
    </row>
    <row r="121" spans="3:3" x14ac:dyDescent="0.25">
      <c r="C121" s="37"/>
    </row>
    <row r="122" spans="3:3" x14ac:dyDescent="0.25">
      <c r="C122" s="37"/>
    </row>
    <row r="123" spans="3:3" x14ac:dyDescent="0.25">
      <c r="C123" s="37"/>
    </row>
    <row r="124" spans="3:3" x14ac:dyDescent="0.25">
      <c r="C124" s="37"/>
    </row>
  </sheetData>
  <mergeCells count="9490">
    <mergeCell ref="DS42:DT42"/>
    <mergeCell ref="DU42:DV42"/>
    <mergeCell ref="DW42:DX42"/>
    <mergeCell ref="DY42:DZ42"/>
    <mergeCell ref="EA42:EB42"/>
    <mergeCell ref="EC42:ED42"/>
    <mergeCell ref="DG42:DH42"/>
    <mergeCell ref="DI42:DJ42"/>
    <mergeCell ref="DK42:DL42"/>
    <mergeCell ref="DM42:DN42"/>
    <mergeCell ref="DO42:DP42"/>
    <mergeCell ref="DQ42:DR42"/>
    <mergeCell ref="CU42:CV42"/>
    <mergeCell ref="CW42:CX42"/>
    <mergeCell ref="CY42:CZ42"/>
    <mergeCell ref="DA42:DB42"/>
    <mergeCell ref="DC42:DD42"/>
    <mergeCell ref="DE42:DF42"/>
    <mergeCell ref="CI42:CJ42"/>
    <mergeCell ref="CK42:CL42"/>
    <mergeCell ref="CM42:CN42"/>
    <mergeCell ref="CO42:CP42"/>
    <mergeCell ref="CQ42:CR42"/>
    <mergeCell ref="CS42:CT42"/>
    <mergeCell ref="BW42:BX42"/>
    <mergeCell ref="BY42:BZ42"/>
    <mergeCell ref="CA42:CB42"/>
    <mergeCell ref="CC42:CD42"/>
    <mergeCell ref="CE42:CF42"/>
    <mergeCell ref="CG42:CH42"/>
    <mergeCell ref="BK42:BL42"/>
    <mergeCell ref="BM42:BN42"/>
    <mergeCell ref="BO42:BP42"/>
    <mergeCell ref="BQ42:BR42"/>
    <mergeCell ref="BS42:BT42"/>
    <mergeCell ref="BU42:BV42"/>
    <mergeCell ref="AY42:AZ42"/>
    <mergeCell ref="BA42:BB42"/>
    <mergeCell ref="BC42:BD42"/>
    <mergeCell ref="BE42:BF42"/>
    <mergeCell ref="BG42:BH42"/>
    <mergeCell ref="BI42:BJ42"/>
    <mergeCell ref="AM42:AN42"/>
    <mergeCell ref="AO42:AP42"/>
    <mergeCell ref="AQ42:AR42"/>
    <mergeCell ref="AS42:AT42"/>
    <mergeCell ref="AU42:AV42"/>
    <mergeCell ref="AW42:AX42"/>
    <mergeCell ref="AA42:AB42"/>
    <mergeCell ref="AC42:AD42"/>
    <mergeCell ref="AE42:AF42"/>
    <mergeCell ref="AG42:AH42"/>
    <mergeCell ref="AI42:AJ42"/>
    <mergeCell ref="AK42:AL42"/>
    <mergeCell ref="O42:P42"/>
    <mergeCell ref="Q42:R42"/>
    <mergeCell ref="S42:T42"/>
    <mergeCell ref="U42:V42"/>
    <mergeCell ref="W42:X42"/>
    <mergeCell ref="Y42:Z42"/>
    <mergeCell ref="C42:D42"/>
    <mergeCell ref="E42:F42"/>
    <mergeCell ref="G42:H42"/>
    <mergeCell ref="I42:J42"/>
    <mergeCell ref="K42:L42"/>
    <mergeCell ref="M42:N42"/>
    <mergeCell ref="TU41:TV41"/>
    <mergeCell ref="TW41:TX41"/>
    <mergeCell ref="TY41:TZ41"/>
    <mergeCell ref="UA41:UB41"/>
    <mergeCell ref="UC41:UD41"/>
    <mergeCell ref="RY41:RZ41"/>
    <mergeCell ref="SA41:SB41"/>
    <mergeCell ref="SC41:SD41"/>
    <mergeCell ref="SE41:SF41"/>
    <mergeCell ref="SG41:SH41"/>
    <mergeCell ref="SI41:SJ41"/>
    <mergeCell ref="RM41:RN41"/>
    <mergeCell ref="RO41:RP41"/>
    <mergeCell ref="RQ41:RR41"/>
    <mergeCell ref="RS41:RT41"/>
    <mergeCell ref="RU41:RV41"/>
    <mergeCell ref="RW41:RX41"/>
    <mergeCell ref="RA41:RB41"/>
    <mergeCell ref="RC41:RD41"/>
    <mergeCell ref="RE41:RF41"/>
    <mergeCell ref="UE41:UF41"/>
    <mergeCell ref="TI41:TJ41"/>
    <mergeCell ref="TK41:TL41"/>
    <mergeCell ref="TM41:TN41"/>
    <mergeCell ref="TO41:TP41"/>
    <mergeCell ref="TQ41:TR41"/>
    <mergeCell ref="TS41:TT41"/>
    <mergeCell ref="SW41:SX41"/>
    <mergeCell ref="SY41:SZ41"/>
    <mergeCell ref="TA41:TB41"/>
    <mergeCell ref="TC41:TD41"/>
    <mergeCell ref="TE41:TF41"/>
    <mergeCell ref="TG41:TH41"/>
    <mergeCell ref="SK41:SL41"/>
    <mergeCell ref="SM41:SN41"/>
    <mergeCell ref="SO41:SP41"/>
    <mergeCell ref="SQ41:SR41"/>
    <mergeCell ref="SS41:ST41"/>
    <mergeCell ref="SU41:SV41"/>
    <mergeCell ref="RG41:RH41"/>
    <mergeCell ref="RI41:RJ41"/>
    <mergeCell ref="RK41:RL41"/>
    <mergeCell ref="QO41:QP41"/>
    <mergeCell ref="QQ41:QR41"/>
    <mergeCell ref="QS41:QT41"/>
    <mergeCell ref="QU41:QV41"/>
    <mergeCell ref="QW41:QX41"/>
    <mergeCell ref="QY41:QZ41"/>
    <mergeCell ref="QC41:QD41"/>
    <mergeCell ref="QE41:QF41"/>
    <mergeCell ref="QG41:QH41"/>
    <mergeCell ref="QI41:QJ41"/>
    <mergeCell ref="QK41:QL41"/>
    <mergeCell ref="QM41:QN41"/>
    <mergeCell ref="PQ41:PR41"/>
    <mergeCell ref="PS41:PT41"/>
    <mergeCell ref="PU41:PV41"/>
    <mergeCell ref="PW41:PX41"/>
    <mergeCell ref="PY41:PZ41"/>
    <mergeCell ref="QA41:QB41"/>
    <mergeCell ref="PE41:PF41"/>
    <mergeCell ref="PG41:PH41"/>
    <mergeCell ref="PI41:PJ41"/>
    <mergeCell ref="PK41:PL41"/>
    <mergeCell ref="PM41:PN41"/>
    <mergeCell ref="PO41:PP41"/>
    <mergeCell ref="OS41:OT41"/>
    <mergeCell ref="OU41:OV41"/>
    <mergeCell ref="OW41:OX41"/>
    <mergeCell ref="OY41:OZ41"/>
    <mergeCell ref="PA41:PB41"/>
    <mergeCell ref="PC41:PD41"/>
    <mergeCell ref="OG41:OH41"/>
    <mergeCell ref="OI41:OJ41"/>
    <mergeCell ref="OK41:OL41"/>
    <mergeCell ref="OM41:ON41"/>
    <mergeCell ref="OO41:OP41"/>
    <mergeCell ref="OQ41:OR41"/>
    <mergeCell ref="NU41:NV41"/>
    <mergeCell ref="NW41:NX41"/>
    <mergeCell ref="NY41:NZ41"/>
    <mergeCell ref="OA41:OB41"/>
    <mergeCell ref="OC41:OD41"/>
    <mergeCell ref="OE41:OF41"/>
    <mergeCell ref="NI41:NJ41"/>
    <mergeCell ref="NK41:NL41"/>
    <mergeCell ref="NM41:NN41"/>
    <mergeCell ref="NO41:NP41"/>
    <mergeCell ref="NQ41:NR41"/>
    <mergeCell ref="NS41:NT41"/>
    <mergeCell ref="MW41:MX41"/>
    <mergeCell ref="MY41:MZ41"/>
    <mergeCell ref="NA41:NB41"/>
    <mergeCell ref="NC41:ND41"/>
    <mergeCell ref="NE41:NF41"/>
    <mergeCell ref="NG41:NH41"/>
    <mergeCell ref="MK41:ML41"/>
    <mergeCell ref="MM41:MN41"/>
    <mergeCell ref="MO41:MP41"/>
    <mergeCell ref="MQ41:MR41"/>
    <mergeCell ref="MS41:MT41"/>
    <mergeCell ref="MU41:MV41"/>
    <mergeCell ref="LY41:LZ41"/>
    <mergeCell ref="MA41:MB41"/>
    <mergeCell ref="MC41:MD41"/>
    <mergeCell ref="ME41:MF41"/>
    <mergeCell ref="MG41:MH41"/>
    <mergeCell ref="MI41:MJ41"/>
    <mergeCell ref="LM41:LN41"/>
    <mergeCell ref="LO41:LP41"/>
    <mergeCell ref="LQ41:LR41"/>
    <mergeCell ref="LS41:LT41"/>
    <mergeCell ref="LU41:LV41"/>
    <mergeCell ref="LW41:LX41"/>
    <mergeCell ref="LA41:LB41"/>
    <mergeCell ref="LC41:LD41"/>
    <mergeCell ref="LE41:LF41"/>
    <mergeCell ref="LG41:LH41"/>
    <mergeCell ref="LI41:LJ41"/>
    <mergeCell ref="LK41:LL41"/>
    <mergeCell ref="KO41:KP41"/>
    <mergeCell ref="KQ41:KR41"/>
    <mergeCell ref="KS41:KT41"/>
    <mergeCell ref="KU41:KV41"/>
    <mergeCell ref="KW41:KX41"/>
    <mergeCell ref="KY41:KZ41"/>
    <mergeCell ref="KC41:KD41"/>
    <mergeCell ref="KE41:KF41"/>
    <mergeCell ref="KG41:KH41"/>
    <mergeCell ref="KI41:KJ41"/>
    <mergeCell ref="KK41:KL41"/>
    <mergeCell ref="KM41:KN41"/>
    <mergeCell ref="JQ41:JR41"/>
    <mergeCell ref="JS41:JT41"/>
    <mergeCell ref="JU41:JV41"/>
    <mergeCell ref="JW41:JX41"/>
    <mergeCell ref="JY41:JZ41"/>
    <mergeCell ref="KA41:KB41"/>
    <mergeCell ref="JE41:JF41"/>
    <mergeCell ref="JG41:JH41"/>
    <mergeCell ref="JI41:JJ41"/>
    <mergeCell ref="JK41:JL41"/>
    <mergeCell ref="JM41:JN41"/>
    <mergeCell ref="JO41:JP41"/>
    <mergeCell ref="IS41:IT41"/>
    <mergeCell ref="IU41:IV41"/>
    <mergeCell ref="IW41:IX41"/>
    <mergeCell ref="IY41:IZ41"/>
    <mergeCell ref="JA41:JB41"/>
    <mergeCell ref="JC41:JD41"/>
    <mergeCell ref="IG41:IH41"/>
    <mergeCell ref="II41:IJ41"/>
    <mergeCell ref="IK41:IL41"/>
    <mergeCell ref="IM41:IN41"/>
    <mergeCell ref="IO41:IP41"/>
    <mergeCell ref="IQ41:IR41"/>
    <mergeCell ref="HU41:HV41"/>
    <mergeCell ref="HW41:HX41"/>
    <mergeCell ref="HY41:HZ41"/>
    <mergeCell ref="IA41:IB41"/>
    <mergeCell ref="IC41:ID41"/>
    <mergeCell ref="IE41:IF41"/>
    <mergeCell ref="HI41:HJ41"/>
    <mergeCell ref="HK41:HL41"/>
    <mergeCell ref="HM41:HN41"/>
    <mergeCell ref="HO41:HP41"/>
    <mergeCell ref="HQ41:HR41"/>
    <mergeCell ref="HS41:HT41"/>
    <mergeCell ref="GW41:GX41"/>
    <mergeCell ref="GY41:GZ41"/>
    <mergeCell ref="HA41:HB41"/>
    <mergeCell ref="HC41:HD41"/>
    <mergeCell ref="HE41:HF41"/>
    <mergeCell ref="HG41:HH41"/>
    <mergeCell ref="GK41:GL41"/>
    <mergeCell ref="GM41:GN41"/>
    <mergeCell ref="GO41:GP41"/>
    <mergeCell ref="GQ41:GR41"/>
    <mergeCell ref="GS41:GT41"/>
    <mergeCell ref="GU41:GV41"/>
    <mergeCell ref="FY41:FZ41"/>
    <mergeCell ref="GA41:GB41"/>
    <mergeCell ref="GC41:GD41"/>
    <mergeCell ref="GE41:GF41"/>
    <mergeCell ref="GG41:GH41"/>
    <mergeCell ref="GI41:GJ41"/>
    <mergeCell ref="FM41:FN41"/>
    <mergeCell ref="FO41:FP41"/>
    <mergeCell ref="FQ41:FR41"/>
    <mergeCell ref="FS41:FT41"/>
    <mergeCell ref="FU41:FV41"/>
    <mergeCell ref="FW41:FX41"/>
    <mergeCell ref="FA41:FB41"/>
    <mergeCell ref="FC41:FD41"/>
    <mergeCell ref="FE41:FF41"/>
    <mergeCell ref="FG41:FH41"/>
    <mergeCell ref="FI41:FJ41"/>
    <mergeCell ref="FK41:FL41"/>
    <mergeCell ref="EO41:EP41"/>
    <mergeCell ref="EQ41:ER41"/>
    <mergeCell ref="ES41:ET41"/>
    <mergeCell ref="EU41:EV41"/>
    <mergeCell ref="EW41:EX41"/>
    <mergeCell ref="EY41:EZ41"/>
    <mergeCell ref="EC41:ED41"/>
    <mergeCell ref="EE41:EF41"/>
    <mergeCell ref="EG41:EH41"/>
    <mergeCell ref="EI41:EJ41"/>
    <mergeCell ref="EK41:EL41"/>
    <mergeCell ref="EM41:EN41"/>
    <mergeCell ref="DQ41:DR41"/>
    <mergeCell ref="DS41:DT41"/>
    <mergeCell ref="DU41:DV41"/>
    <mergeCell ref="DW41:DX41"/>
    <mergeCell ref="DY41:DZ41"/>
    <mergeCell ref="EA41:EB41"/>
    <mergeCell ref="DE41:DF41"/>
    <mergeCell ref="DG41:DH41"/>
    <mergeCell ref="DI41:DJ41"/>
    <mergeCell ref="DK41:DL41"/>
    <mergeCell ref="DM41:DN41"/>
    <mergeCell ref="DO41:DP41"/>
    <mergeCell ref="CS41:CT41"/>
    <mergeCell ref="CU41:CV41"/>
    <mergeCell ref="CW41:CX41"/>
    <mergeCell ref="CY41:CZ41"/>
    <mergeCell ref="DA41:DB41"/>
    <mergeCell ref="DC41:DD41"/>
    <mergeCell ref="CG41:CH41"/>
    <mergeCell ref="CI41:CJ41"/>
    <mergeCell ref="CK41:CL41"/>
    <mergeCell ref="CM41:CN41"/>
    <mergeCell ref="CO41:CP41"/>
    <mergeCell ref="CQ41:CR41"/>
    <mergeCell ref="BU41:BV41"/>
    <mergeCell ref="BW41:BX41"/>
    <mergeCell ref="BY41:BZ41"/>
    <mergeCell ref="CA41:CB41"/>
    <mergeCell ref="CC41:CD41"/>
    <mergeCell ref="CE41:CF41"/>
    <mergeCell ref="BI41:BJ41"/>
    <mergeCell ref="BK41:BL41"/>
    <mergeCell ref="BM41:BN41"/>
    <mergeCell ref="BO41:BP41"/>
    <mergeCell ref="BQ41:BR41"/>
    <mergeCell ref="BS41:BT41"/>
    <mergeCell ref="AW41:AX41"/>
    <mergeCell ref="AY41:AZ41"/>
    <mergeCell ref="BA41:BB41"/>
    <mergeCell ref="BC41:BD41"/>
    <mergeCell ref="BE41:BF41"/>
    <mergeCell ref="BG41:BH41"/>
    <mergeCell ref="AK41:AL41"/>
    <mergeCell ref="AM41:AN41"/>
    <mergeCell ref="AO41:AP41"/>
    <mergeCell ref="AQ41:AR41"/>
    <mergeCell ref="AS41:AT41"/>
    <mergeCell ref="AU41:AV41"/>
    <mergeCell ref="Y41:Z41"/>
    <mergeCell ref="AA41:AB41"/>
    <mergeCell ref="AC41:AD41"/>
    <mergeCell ref="AE41:AF41"/>
    <mergeCell ref="AG41:AH41"/>
    <mergeCell ref="AI41:AJ41"/>
    <mergeCell ref="M41:N41"/>
    <mergeCell ref="O41:P41"/>
    <mergeCell ref="Q41:R41"/>
    <mergeCell ref="S41:T41"/>
    <mergeCell ref="U41:V41"/>
    <mergeCell ref="W41:X41"/>
    <mergeCell ref="TW40:TX40"/>
    <mergeCell ref="TY40:TZ40"/>
    <mergeCell ref="UA40:UB40"/>
    <mergeCell ref="UC40:UD40"/>
    <mergeCell ref="UE40:UF40"/>
    <mergeCell ref="RU40:RV40"/>
    <mergeCell ref="RW40:RX40"/>
    <mergeCell ref="RY40:RZ40"/>
    <mergeCell ref="RC40:RD40"/>
    <mergeCell ref="RE40:RF40"/>
    <mergeCell ref="RG40:RH40"/>
    <mergeCell ref="RI40:RJ40"/>
    <mergeCell ref="RK40:RL40"/>
    <mergeCell ref="RM40:RN40"/>
    <mergeCell ref="QQ40:QR40"/>
    <mergeCell ref="QS40:QT40"/>
    <mergeCell ref="QU40:QV40"/>
    <mergeCell ref="QW40:QX40"/>
    <mergeCell ref="QY40:QZ40"/>
    <mergeCell ref="RA40:RB40"/>
    <mergeCell ref="C41:D41"/>
    <mergeCell ref="E41:F41"/>
    <mergeCell ref="G41:H41"/>
    <mergeCell ref="I41:J41"/>
    <mergeCell ref="K41:L41"/>
    <mergeCell ref="TK40:TL40"/>
    <mergeCell ref="TM40:TN40"/>
    <mergeCell ref="TO40:TP40"/>
    <mergeCell ref="TQ40:TR40"/>
    <mergeCell ref="TS40:TT40"/>
    <mergeCell ref="TU40:TV40"/>
    <mergeCell ref="SY40:SZ40"/>
    <mergeCell ref="TA40:TB40"/>
    <mergeCell ref="TC40:TD40"/>
    <mergeCell ref="TE40:TF40"/>
    <mergeCell ref="TG40:TH40"/>
    <mergeCell ref="TI40:TJ40"/>
    <mergeCell ref="SM40:SN40"/>
    <mergeCell ref="SO40:SP40"/>
    <mergeCell ref="SQ40:SR40"/>
    <mergeCell ref="SS40:ST40"/>
    <mergeCell ref="SU40:SV40"/>
    <mergeCell ref="SW40:SX40"/>
    <mergeCell ref="SA40:SB40"/>
    <mergeCell ref="SC40:SD40"/>
    <mergeCell ref="SE40:SF40"/>
    <mergeCell ref="SG40:SH40"/>
    <mergeCell ref="SI40:SJ40"/>
    <mergeCell ref="SK40:SL40"/>
    <mergeCell ref="RO40:RP40"/>
    <mergeCell ref="RQ40:RR40"/>
    <mergeCell ref="RS40:RT40"/>
    <mergeCell ref="QE40:QF40"/>
    <mergeCell ref="QG40:QH40"/>
    <mergeCell ref="QI40:QJ40"/>
    <mergeCell ref="QK40:QL40"/>
    <mergeCell ref="QM40:QN40"/>
    <mergeCell ref="QO40:QP40"/>
    <mergeCell ref="PS40:PT40"/>
    <mergeCell ref="PU40:PV40"/>
    <mergeCell ref="PW40:PX40"/>
    <mergeCell ref="PY40:PZ40"/>
    <mergeCell ref="QA40:QB40"/>
    <mergeCell ref="QC40:QD40"/>
    <mergeCell ref="PG40:PH40"/>
    <mergeCell ref="PI40:PJ40"/>
    <mergeCell ref="PK40:PL40"/>
    <mergeCell ref="PM40:PN40"/>
    <mergeCell ref="PO40:PP40"/>
    <mergeCell ref="PQ40:PR40"/>
    <mergeCell ref="OU40:OV40"/>
    <mergeCell ref="OW40:OX40"/>
    <mergeCell ref="OY40:OZ40"/>
    <mergeCell ref="PA40:PB40"/>
    <mergeCell ref="PC40:PD40"/>
    <mergeCell ref="PE40:PF40"/>
    <mergeCell ref="OI40:OJ40"/>
    <mergeCell ref="OK40:OL40"/>
    <mergeCell ref="OM40:ON40"/>
    <mergeCell ref="OO40:OP40"/>
    <mergeCell ref="OQ40:OR40"/>
    <mergeCell ref="OS40:OT40"/>
    <mergeCell ref="NW40:NX40"/>
    <mergeCell ref="NY40:NZ40"/>
    <mergeCell ref="OA40:OB40"/>
    <mergeCell ref="OC40:OD40"/>
    <mergeCell ref="OE40:OF40"/>
    <mergeCell ref="OG40:OH40"/>
    <mergeCell ref="NK40:NL40"/>
    <mergeCell ref="NM40:NN40"/>
    <mergeCell ref="NO40:NP40"/>
    <mergeCell ref="NQ40:NR40"/>
    <mergeCell ref="NS40:NT40"/>
    <mergeCell ref="NU40:NV40"/>
    <mergeCell ref="MY40:MZ40"/>
    <mergeCell ref="NA40:NB40"/>
    <mergeCell ref="NC40:ND40"/>
    <mergeCell ref="NE40:NF40"/>
    <mergeCell ref="NG40:NH40"/>
    <mergeCell ref="NI40:NJ40"/>
    <mergeCell ref="MM40:MN40"/>
    <mergeCell ref="MO40:MP40"/>
    <mergeCell ref="MQ40:MR40"/>
    <mergeCell ref="MS40:MT40"/>
    <mergeCell ref="MU40:MV40"/>
    <mergeCell ref="MW40:MX40"/>
    <mergeCell ref="MA40:MB40"/>
    <mergeCell ref="MC40:MD40"/>
    <mergeCell ref="ME40:MF40"/>
    <mergeCell ref="MG40:MH40"/>
    <mergeCell ref="MI40:MJ40"/>
    <mergeCell ref="MK40:ML40"/>
    <mergeCell ref="LO40:LP40"/>
    <mergeCell ref="LQ40:LR40"/>
    <mergeCell ref="LS40:LT40"/>
    <mergeCell ref="LU40:LV40"/>
    <mergeCell ref="LW40:LX40"/>
    <mergeCell ref="LY40:LZ40"/>
    <mergeCell ref="LC40:LD40"/>
    <mergeCell ref="LE40:LF40"/>
    <mergeCell ref="LG40:LH40"/>
    <mergeCell ref="LI40:LJ40"/>
    <mergeCell ref="LK40:LL40"/>
    <mergeCell ref="LM40:LN40"/>
    <mergeCell ref="KQ40:KR40"/>
    <mergeCell ref="KS40:KT40"/>
    <mergeCell ref="KU40:KV40"/>
    <mergeCell ref="KW40:KX40"/>
    <mergeCell ref="KY40:KZ40"/>
    <mergeCell ref="LA40:LB40"/>
    <mergeCell ref="KE40:KF40"/>
    <mergeCell ref="KG40:KH40"/>
    <mergeCell ref="KI40:KJ40"/>
    <mergeCell ref="KK40:KL40"/>
    <mergeCell ref="KM40:KN40"/>
    <mergeCell ref="KO40:KP40"/>
    <mergeCell ref="JS40:JT40"/>
    <mergeCell ref="JU40:JV40"/>
    <mergeCell ref="JW40:JX40"/>
    <mergeCell ref="JY40:JZ40"/>
    <mergeCell ref="KA40:KB40"/>
    <mergeCell ref="KC40:KD40"/>
    <mergeCell ref="JG40:JH40"/>
    <mergeCell ref="JI40:JJ40"/>
    <mergeCell ref="JK40:JL40"/>
    <mergeCell ref="JM40:JN40"/>
    <mergeCell ref="JO40:JP40"/>
    <mergeCell ref="JQ40:JR40"/>
    <mergeCell ref="IU40:IV40"/>
    <mergeCell ref="IW40:IX40"/>
    <mergeCell ref="IY40:IZ40"/>
    <mergeCell ref="JA40:JB40"/>
    <mergeCell ref="JC40:JD40"/>
    <mergeCell ref="JE40:JF40"/>
    <mergeCell ref="II40:IJ40"/>
    <mergeCell ref="IK40:IL40"/>
    <mergeCell ref="IM40:IN40"/>
    <mergeCell ref="IO40:IP40"/>
    <mergeCell ref="IQ40:IR40"/>
    <mergeCell ref="IS40:IT40"/>
    <mergeCell ref="HW40:HX40"/>
    <mergeCell ref="HY40:HZ40"/>
    <mergeCell ref="IA40:IB40"/>
    <mergeCell ref="IC40:ID40"/>
    <mergeCell ref="IE40:IF40"/>
    <mergeCell ref="IG40:IH40"/>
    <mergeCell ref="HK40:HL40"/>
    <mergeCell ref="HM40:HN40"/>
    <mergeCell ref="HO40:HP40"/>
    <mergeCell ref="HQ40:HR40"/>
    <mergeCell ref="HS40:HT40"/>
    <mergeCell ref="HU40:HV40"/>
    <mergeCell ref="GY40:GZ40"/>
    <mergeCell ref="HA40:HB40"/>
    <mergeCell ref="HC40:HD40"/>
    <mergeCell ref="HE40:HF40"/>
    <mergeCell ref="HG40:HH40"/>
    <mergeCell ref="HI40:HJ40"/>
    <mergeCell ref="GM40:GN40"/>
    <mergeCell ref="GO40:GP40"/>
    <mergeCell ref="GQ40:GR40"/>
    <mergeCell ref="GS40:GT40"/>
    <mergeCell ref="GU40:GV40"/>
    <mergeCell ref="GW40:GX40"/>
    <mergeCell ref="GA40:GB40"/>
    <mergeCell ref="GC40:GD40"/>
    <mergeCell ref="GE40:GF40"/>
    <mergeCell ref="GG40:GH40"/>
    <mergeCell ref="GI40:GJ40"/>
    <mergeCell ref="GK40:GL40"/>
    <mergeCell ref="FO40:FP40"/>
    <mergeCell ref="FQ40:FR40"/>
    <mergeCell ref="FS40:FT40"/>
    <mergeCell ref="FU40:FV40"/>
    <mergeCell ref="FW40:FX40"/>
    <mergeCell ref="FY40:FZ40"/>
    <mergeCell ref="FC40:FD40"/>
    <mergeCell ref="FE40:FF40"/>
    <mergeCell ref="FG40:FH40"/>
    <mergeCell ref="FI40:FJ40"/>
    <mergeCell ref="FK40:FL40"/>
    <mergeCell ref="FM40:FN40"/>
    <mergeCell ref="EQ40:ER40"/>
    <mergeCell ref="ES40:ET40"/>
    <mergeCell ref="EU40:EV40"/>
    <mergeCell ref="EW40:EX40"/>
    <mergeCell ref="EY40:EZ40"/>
    <mergeCell ref="FA40:FB40"/>
    <mergeCell ref="EE40:EF40"/>
    <mergeCell ref="EG40:EH40"/>
    <mergeCell ref="EI40:EJ40"/>
    <mergeCell ref="EK40:EL40"/>
    <mergeCell ref="EM40:EN40"/>
    <mergeCell ref="EO40:EP40"/>
    <mergeCell ref="DS40:DT40"/>
    <mergeCell ref="DU40:DV40"/>
    <mergeCell ref="DW40:DX40"/>
    <mergeCell ref="DY40:DZ40"/>
    <mergeCell ref="EA40:EB40"/>
    <mergeCell ref="EC40:ED40"/>
    <mergeCell ref="DG40:DH40"/>
    <mergeCell ref="DI40:DJ40"/>
    <mergeCell ref="DK40:DL40"/>
    <mergeCell ref="DM40:DN40"/>
    <mergeCell ref="DO40:DP40"/>
    <mergeCell ref="DQ40:DR40"/>
    <mergeCell ref="CU40:CV40"/>
    <mergeCell ref="CW40:CX40"/>
    <mergeCell ref="CY40:CZ40"/>
    <mergeCell ref="DA40:DB40"/>
    <mergeCell ref="DC40:DD40"/>
    <mergeCell ref="DE40:DF40"/>
    <mergeCell ref="CI40:CJ40"/>
    <mergeCell ref="CK40:CL40"/>
    <mergeCell ref="CM40:CN40"/>
    <mergeCell ref="CO40:CP40"/>
    <mergeCell ref="CQ40:CR40"/>
    <mergeCell ref="CS40:CT40"/>
    <mergeCell ref="BW40:BX40"/>
    <mergeCell ref="BY40:BZ40"/>
    <mergeCell ref="CA40:CB40"/>
    <mergeCell ref="CC40:CD40"/>
    <mergeCell ref="CE40:CF40"/>
    <mergeCell ref="CG40:CH40"/>
    <mergeCell ref="BK40:BL40"/>
    <mergeCell ref="BM40:BN40"/>
    <mergeCell ref="BO40:BP40"/>
    <mergeCell ref="BQ40:BR40"/>
    <mergeCell ref="BS40:BT40"/>
    <mergeCell ref="BU40:BV40"/>
    <mergeCell ref="AY40:AZ40"/>
    <mergeCell ref="BA40:BB40"/>
    <mergeCell ref="BC40:BD40"/>
    <mergeCell ref="BE40:BF40"/>
    <mergeCell ref="BG40:BH40"/>
    <mergeCell ref="BI40:BJ40"/>
    <mergeCell ref="AM40:AN40"/>
    <mergeCell ref="AO40:AP40"/>
    <mergeCell ref="AQ40:AR40"/>
    <mergeCell ref="AS40:AT40"/>
    <mergeCell ref="AU40:AV40"/>
    <mergeCell ref="AW40:AX40"/>
    <mergeCell ref="AA40:AB40"/>
    <mergeCell ref="AC40:AD40"/>
    <mergeCell ref="AE40:AF40"/>
    <mergeCell ref="AG40:AH40"/>
    <mergeCell ref="AI40:AJ40"/>
    <mergeCell ref="AK40:AL40"/>
    <mergeCell ref="O40:P40"/>
    <mergeCell ref="Q40:R40"/>
    <mergeCell ref="S40:T40"/>
    <mergeCell ref="U40:V40"/>
    <mergeCell ref="W40:X40"/>
    <mergeCell ref="Y40:Z40"/>
    <mergeCell ref="C40:D40"/>
    <mergeCell ref="E40:F40"/>
    <mergeCell ref="G40:H40"/>
    <mergeCell ref="I40:J40"/>
    <mergeCell ref="K40:L40"/>
    <mergeCell ref="M40:N40"/>
    <mergeCell ref="TU39:TV39"/>
    <mergeCell ref="TW39:TX39"/>
    <mergeCell ref="TY39:TZ39"/>
    <mergeCell ref="UA39:UB39"/>
    <mergeCell ref="UC39:UD39"/>
    <mergeCell ref="RY39:RZ39"/>
    <mergeCell ref="SA39:SB39"/>
    <mergeCell ref="SC39:SD39"/>
    <mergeCell ref="SE39:SF39"/>
    <mergeCell ref="SG39:SH39"/>
    <mergeCell ref="SI39:SJ39"/>
    <mergeCell ref="RM39:RN39"/>
    <mergeCell ref="RO39:RP39"/>
    <mergeCell ref="RQ39:RR39"/>
    <mergeCell ref="RS39:RT39"/>
    <mergeCell ref="RU39:RV39"/>
    <mergeCell ref="RW39:RX39"/>
    <mergeCell ref="RA39:RB39"/>
    <mergeCell ref="RC39:RD39"/>
    <mergeCell ref="RE39:RF39"/>
    <mergeCell ref="UE39:UF39"/>
    <mergeCell ref="TI39:TJ39"/>
    <mergeCell ref="TK39:TL39"/>
    <mergeCell ref="TM39:TN39"/>
    <mergeCell ref="TO39:TP39"/>
    <mergeCell ref="TQ39:TR39"/>
    <mergeCell ref="TS39:TT39"/>
    <mergeCell ref="SW39:SX39"/>
    <mergeCell ref="SY39:SZ39"/>
    <mergeCell ref="TA39:TB39"/>
    <mergeCell ref="TC39:TD39"/>
    <mergeCell ref="TE39:TF39"/>
    <mergeCell ref="TG39:TH39"/>
    <mergeCell ref="SK39:SL39"/>
    <mergeCell ref="SM39:SN39"/>
    <mergeCell ref="SO39:SP39"/>
    <mergeCell ref="SQ39:SR39"/>
    <mergeCell ref="SS39:ST39"/>
    <mergeCell ref="SU39:SV39"/>
    <mergeCell ref="RG39:RH39"/>
    <mergeCell ref="RI39:RJ39"/>
    <mergeCell ref="RK39:RL39"/>
    <mergeCell ref="QO39:QP39"/>
    <mergeCell ref="QQ39:QR39"/>
    <mergeCell ref="QS39:QT39"/>
    <mergeCell ref="QU39:QV39"/>
    <mergeCell ref="QW39:QX39"/>
    <mergeCell ref="QY39:QZ39"/>
    <mergeCell ref="QC39:QD39"/>
    <mergeCell ref="QE39:QF39"/>
    <mergeCell ref="QG39:QH39"/>
    <mergeCell ref="QI39:QJ39"/>
    <mergeCell ref="QK39:QL39"/>
    <mergeCell ref="QM39:QN39"/>
    <mergeCell ref="PQ39:PR39"/>
    <mergeCell ref="PS39:PT39"/>
    <mergeCell ref="PU39:PV39"/>
    <mergeCell ref="PW39:PX39"/>
    <mergeCell ref="PY39:PZ39"/>
    <mergeCell ref="QA39:QB39"/>
    <mergeCell ref="PE39:PF39"/>
    <mergeCell ref="PG39:PH39"/>
    <mergeCell ref="PI39:PJ39"/>
    <mergeCell ref="PK39:PL39"/>
    <mergeCell ref="PM39:PN39"/>
    <mergeCell ref="PO39:PP39"/>
    <mergeCell ref="OS39:OT39"/>
    <mergeCell ref="OU39:OV39"/>
    <mergeCell ref="OW39:OX39"/>
    <mergeCell ref="OY39:OZ39"/>
    <mergeCell ref="PA39:PB39"/>
    <mergeCell ref="PC39:PD39"/>
    <mergeCell ref="OG39:OH39"/>
    <mergeCell ref="OI39:OJ39"/>
    <mergeCell ref="OK39:OL39"/>
    <mergeCell ref="OM39:ON39"/>
    <mergeCell ref="OO39:OP39"/>
    <mergeCell ref="OQ39:OR39"/>
    <mergeCell ref="NU39:NV39"/>
    <mergeCell ref="NW39:NX39"/>
    <mergeCell ref="NY39:NZ39"/>
    <mergeCell ref="OA39:OB39"/>
    <mergeCell ref="OC39:OD39"/>
    <mergeCell ref="OE39:OF39"/>
    <mergeCell ref="NI39:NJ39"/>
    <mergeCell ref="NK39:NL39"/>
    <mergeCell ref="NM39:NN39"/>
    <mergeCell ref="NO39:NP39"/>
    <mergeCell ref="NQ39:NR39"/>
    <mergeCell ref="NS39:NT39"/>
    <mergeCell ref="MW39:MX39"/>
    <mergeCell ref="MY39:MZ39"/>
    <mergeCell ref="NA39:NB39"/>
    <mergeCell ref="NC39:ND39"/>
    <mergeCell ref="NE39:NF39"/>
    <mergeCell ref="NG39:NH39"/>
    <mergeCell ref="MK39:ML39"/>
    <mergeCell ref="MM39:MN39"/>
    <mergeCell ref="MO39:MP39"/>
    <mergeCell ref="MQ39:MR39"/>
    <mergeCell ref="MS39:MT39"/>
    <mergeCell ref="MU39:MV39"/>
    <mergeCell ref="LY39:LZ39"/>
    <mergeCell ref="MA39:MB39"/>
    <mergeCell ref="MC39:MD39"/>
    <mergeCell ref="ME39:MF39"/>
    <mergeCell ref="MG39:MH39"/>
    <mergeCell ref="MI39:MJ39"/>
    <mergeCell ref="LM39:LN39"/>
    <mergeCell ref="LO39:LP39"/>
    <mergeCell ref="LQ39:LR39"/>
    <mergeCell ref="LS39:LT39"/>
    <mergeCell ref="LU39:LV39"/>
    <mergeCell ref="LW39:LX39"/>
    <mergeCell ref="LA39:LB39"/>
    <mergeCell ref="LC39:LD39"/>
    <mergeCell ref="LE39:LF39"/>
    <mergeCell ref="LG39:LH39"/>
    <mergeCell ref="LI39:LJ39"/>
    <mergeCell ref="LK39:LL39"/>
    <mergeCell ref="KO39:KP39"/>
    <mergeCell ref="KQ39:KR39"/>
    <mergeCell ref="KS39:KT39"/>
    <mergeCell ref="KU39:KV39"/>
    <mergeCell ref="KW39:KX39"/>
    <mergeCell ref="KY39:KZ39"/>
    <mergeCell ref="KC39:KD39"/>
    <mergeCell ref="KE39:KF39"/>
    <mergeCell ref="KG39:KH39"/>
    <mergeCell ref="KI39:KJ39"/>
    <mergeCell ref="KK39:KL39"/>
    <mergeCell ref="KM39:KN39"/>
    <mergeCell ref="JQ39:JR39"/>
    <mergeCell ref="JS39:JT39"/>
    <mergeCell ref="JU39:JV39"/>
    <mergeCell ref="JW39:JX39"/>
    <mergeCell ref="JY39:JZ39"/>
    <mergeCell ref="KA39:KB39"/>
    <mergeCell ref="JE39:JF39"/>
    <mergeCell ref="JG39:JH39"/>
    <mergeCell ref="JI39:JJ39"/>
    <mergeCell ref="JK39:JL39"/>
    <mergeCell ref="JM39:JN39"/>
    <mergeCell ref="JO39:JP39"/>
    <mergeCell ref="IS39:IT39"/>
    <mergeCell ref="IU39:IV39"/>
    <mergeCell ref="IW39:IX39"/>
    <mergeCell ref="IY39:IZ39"/>
    <mergeCell ref="JA39:JB39"/>
    <mergeCell ref="JC39:JD39"/>
    <mergeCell ref="IG39:IH39"/>
    <mergeCell ref="II39:IJ39"/>
    <mergeCell ref="IK39:IL39"/>
    <mergeCell ref="IM39:IN39"/>
    <mergeCell ref="IO39:IP39"/>
    <mergeCell ref="IQ39:IR39"/>
    <mergeCell ref="HU39:HV39"/>
    <mergeCell ref="HW39:HX39"/>
    <mergeCell ref="HY39:HZ39"/>
    <mergeCell ref="IA39:IB39"/>
    <mergeCell ref="IC39:ID39"/>
    <mergeCell ref="IE39:IF39"/>
    <mergeCell ref="HI39:HJ39"/>
    <mergeCell ref="HK39:HL39"/>
    <mergeCell ref="HM39:HN39"/>
    <mergeCell ref="HO39:HP39"/>
    <mergeCell ref="HQ39:HR39"/>
    <mergeCell ref="HS39:HT39"/>
    <mergeCell ref="GW39:GX39"/>
    <mergeCell ref="GY39:GZ39"/>
    <mergeCell ref="HA39:HB39"/>
    <mergeCell ref="HC39:HD39"/>
    <mergeCell ref="HE39:HF39"/>
    <mergeCell ref="HG39:HH39"/>
    <mergeCell ref="GK39:GL39"/>
    <mergeCell ref="GM39:GN39"/>
    <mergeCell ref="GO39:GP39"/>
    <mergeCell ref="GQ39:GR39"/>
    <mergeCell ref="GS39:GT39"/>
    <mergeCell ref="GU39:GV39"/>
    <mergeCell ref="FY39:FZ39"/>
    <mergeCell ref="GA39:GB39"/>
    <mergeCell ref="GC39:GD39"/>
    <mergeCell ref="GE39:GF39"/>
    <mergeCell ref="GG39:GH39"/>
    <mergeCell ref="GI39:GJ39"/>
    <mergeCell ref="FM39:FN39"/>
    <mergeCell ref="FO39:FP39"/>
    <mergeCell ref="FQ39:FR39"/>
    <mergeCell ref="FS39:FT39"/>
    <mergeCell ref="FU39:FV39"/>
    <mergeCell ref="FW39:FX39"/>
    <mergeCell ref="FA39:FB39"/>
    <mergeCell ref="FC39:FD39"/>
    <mergeCell ref="FE39:FF39"/>
    <mergeCell ref="FG39:FH39"/>
    <mergeCell ref="FI39:FJ39"/>
    <mergeCell ref="FK39:FL39"/>
    <mergeCell ref="EO39:EP39"/>
    <mergeCell ref="EQ39:ER39"/>
    <mergeCell ref="ES39:ET39"/>
    <mergeCell ref="EU39:EV39"/>
    <mergeCell ref="EW39:EX39"/>
    <mergeCell ref="EY39:EZ39"/>
    <mergeCell ref="EC39:ED39"/>
    <mergeCell ref="EE39:EF39"/>
    <mergeCell ref="EG39:EH39"/>
    <mergeCell ref="EI39:EJ39"/>
    <mergeCell ref="EK39:EL39"/>
    <mergeCell ref="EM39:EN39"/>
    <mergeCell ref="DQ39:DR39"/>
    <mergeCell ref="DS39:DT39"/>
    <mergeCell ref="DU39:DV39"/>
    <mergeCell ref="DW39:DX39"/>
    <mergeCell ref="DY39:DZ39"/>
    <mergeCell ref="EA39:EB39"/>
    <mergeCell ref="DE39:DF39"/>
    <mergeCell ref="DG39:DH39"/>
    <mergeCell ref="DI39:DJ39"/>
    <mergeCell ref="DK39:DL39"/>
    <mergeCell ref="DM39:DN39"/>
    <mergeCell ref="DO39:DP39"/>
    <mergeCell ref="CS39:CT39"/>
    <mergeCell ref="CU39:CV39"/>
    <mergeCell ref="CW39:CX39"/>
    <mergeCell ref="CY39:CZ39"/>
    <mergeCell ref="DA39:DB39"/>
    <mergeCell ref="DC39:DD39"/>
    <mergeCell ref="CG39:CH39"/>
    <mergeCell ref="CI39:CJ39"/>
    <mergeCell ref="CK39:CL39"/>
    <mergeCell ref="CM39:CN39"/>
    <mergeCell ref="CO39:CP39"/>
    <mergeCell ref="CQ39:CR39"/>
    <mergeCell ref="BU39:BV39"/>
    <mergeCell ref="BW39:BX39"/>
    <mergeCell ref="BY39:BZ39"/>
    <mergeCell ref="CA39:CB39"/>
    <mergeCell ref="CC39:CD39"/>
    <mergeCell ref="CE39:CF39"/>
    <mergeCell ref="BI39:BJ39"/>
    <mergeCell ref="BK39:BL39"/>
    <mergeCell ref="BM39:BN39"/>
    <mergeCell ref="BO39:BP39"/>
    <mergeCell ref="BQ39:BR39"/>
    <mergeCell ref="BS39:BT39"/>
    <mergeCell ref="AW39:AX39"/>
    <mergeCell ref="AY39:AZ39"/>
    <mergeCell ref="BA39:BB39"/>
    <mergeCell ref="BC39:BD39"/>
    <mergeCell ref="BE39:BF39"/>
    <mergeCell ref="BG39:BH39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TW38:TX38"/>
    <mergeCell ref="TY38:TZ38"/>
    <mergeCell ref="UA38:UB38"/>
    <mergeCell ref="UC38:UD38"/>
    <mergeCell ref="UE38:UF38"/>
    <mergeCell ref="RU38:RV38"/>
    <mergeCell ref="RW38:RX38"/>
    <mergeCell ref="RY38:RZ38"/>
    <mergeCell ref="RC38:RD38"/>
    <mergeCell ref="RE38:RF38"/>
    <mergeCell ref="RG38:RH38"/>
    <mergeCell ref="RI38:RJ38"/>
    <mergeCell ref="RK38:RL38"/>
    <mergeCell ref="RM38:RN38"/>
    <mergeCell ref="QQ38:QR38"/>
    <mergeCell ref="QS38:QT38"/>
    <mergeCell ref="QU38:QV38"/>
    <mergeCell ref="QW38:QX38"/>
    <mergeCell ref="QY38:QZ38"/>
    <mergeCell ref="RA38:RB38"/>
    <mergeCell ref="C39:D39"/>
    <mergeCell ref="E39:F39"/>
    <mergeCell ref="G39:H39"/>
    <mergeCell ref="I39:J39"/>
    <mergeCell ref="K39:L39"/>
    <mergeCell ref="TK38:TL38"/>
    <mergeCell ref="TM38:TN38"/>
    <mergeCell ref="TO38:TP38"/>
    <mergeCell ref="TQ38:TR38"/>
    <mergeCell ref="TS38:TT38"/>
    <mergeCell ref="TU38:TV38"/>
    <mergeCell ref="SY38:SZ38"/>
    <mergeCell ref="TA38:TB38"/>
    <mergeCell ref="TC38:TD38"/>
    <mergeCell ref="TE38:TF38"/>
    <mergeCell ref="TG38:TH38"/>
    <mergeCell ref="TI38:TJ38"/>
    <mergeCell ref="SM38:SN38"/>
    <mergeCell ref="SO38:SP38"/>
    <mergeCell ref="SQ38:SR38"/>
    <mergeCell ref="SS38:ST38"/>
    <mergeCell ref="SU38:SV38"/>
    <mergeCell ref="SW38:SX38"/>
    <mergeCell ref="SA38:SB38"/>
    <mergeCell ref="SC38:SD38"/>
    <mergeCell ref="SE38:SF38"/>
    <mergeCell ref="SG38:SH38"/>
    <mergeCell ref="SI38:SJ38"/>
    <mergeCell ref="SK38:SL38"/>
    <mergeCell ref="RO38:RP38"/>
    <mergeCell ref="RQ38:RR38"/>
    <mergeCell ref="RS38:RT38"/>
    <mergeCell ref="QE38:QF38"/>
    <mergeCell ref="QG38:QH38"/>
    <mergeCell ref="QI38:QJ38"/>
    <mergeCell ref="QK38:QL38"/>
    <mergeCell ref="QM38:QN38"/>
    <mergeCell ref="QO38:QP38"/>
    <mergeCell ref="PS38:PT38"/>
    <mergeCell ref="PU38:PV38"/>
    <mergeCell ref="PW38:PX38"/>
    <mergeCell ref="PY38:PZ38"/>
    <mergeCell ref="QA38:QB38"/>
    <mergeCell ref="QC38:QD38"/>
    <mergeCell ref="PG38:PH38"/>
    <mergeCell ref="PI38:PJ38"/>
    <mergeCell ref="PK38:PL38"/>
    <mergeCell ref="PM38:PN38"/>
    <mergeCell ref="PO38:PP38"/>
    <mergeCell ref="PQ38:PR38"/>
    <mergeCell ref="OU38:OV38"/>
    <mergeCell ref="OW38:OX38"/>
    <mergeCell ref="OY38:OZ38"/>
    <mergeCell ref="PA38:PB38"/>
    <mergeCell ref="PC38:PD38"/>
    <mergeCell ref="PE38:PF38"/>
    <mergeCell ref="OI38:OJ38"/>
    <mergeCell ref="OK38:OL38"/>
    <mergeCell ref="OM38:ON38"/>
    <mergeCell ref="OO38:OP38"/>
    <mergeCell ref="OQ38:OR38"/>
    <mergeCell ref="OS38:OT38"/>
    <mergeCell ref="NW38:NX38"/>
    <mergeCell ref="NY38:NZ38"/>
    <mergeCell ref="OA38:OB38"/>
    <mergeCell ref="OC38:OD38"/>
    <mergeCell ref="OE38:OF38"/>
    <mergeCell ref="OG38:OH38"/>
    <mergeCell ref="NK38:NL38"/>
    <mergeCell ref="NM38:NN38"/>
    <mergeCell ref="NO38:NP38"/>
    <mergeCell ref="NQ38:NR38"/>
    <mergeCell ref="NS38:NT38"/>
    <mergeCell ref="NU38:NV38"/>
    <mergeCell ref="MY38:MZ38"/>
    <mergeCell ref="NA38:NB38"/>
    <mergeCell ref="NC38:ND38"/>
    <mergeCell ref="NE38:NF38"/>
    <mergeCell ref="NG38:NH38"/>
    <mergeCell ref="NI38:NJ38"/>
    <mergeCell ref="MM38:MN38"/>
    <mergeCell ref="MO38:MP38"/>
    <mergeCell ref="MQ38:MR38"/>
    <mergeCell ref="MS38:MT38"/>
    <mergeCell ref="MU38:MV38"/>
    <mergeCell ref="MW38:MX38"/>
    <mergeCell ref="MA38:MB38"/>
    <mergeCell ref="MC38:MD38"/>
    <mergeCell ref="ME38:MF38"/>
    <mergeCell ref="MG38:MH38"/>
    <mergeCell ref="MI38:MJ38"/>
    <mergeCell ref="MK38:ML38"/>
    <mergeCell ref="LO38:LP38"/>
    <mergeCell ref="LQ38:LR38"/>
    <mergeCell ref="LS38:LT38"/>
    <mergeCell ref="LU38:LV38"/>
    <mergeCell ref="LW38:LX38"/>
    <mergeCell ref="LY38:LZ38"/>
    <mergeCell ref="LC38:LD38"/>
    <mergeCell ref="LE38:LF38"/>
    <mergeCell ref="LG38:LH38"/>
    <mergeCell ref="LI38:LJ38"/>
    <mergeCell ref="LK38:LL38"/>
    <mergeCell ref="LM38:LN38"/>
    <mergeCell ref="KQ38:KR38"/>
    <mergeCell ref="KS38:KT38"/>
    <mergeCell ref="KU38:KV38"/>
    <mergeCell ref="KW38:KX38"/>
    <mergeCell ref="KY38:KZ38"/>
    <mergeCell ref="LA38:LB38"/>
    <mergeCell ref="KE38:KF38"/>
    <mergeCell ref="KG38:KH38"/>
    <mergeCell ref="KI38:KJ38"/>
    <mergeCell ref="KK38:KL38"/>
    <mergeCell ref="KM38:KN38"/>
    <mergeCell ref="KO38:KP38"/>
    <mergeCell ref="JS38:JT38"/>
    <mergeCell ref="JU38:JV38"/>
    <mergeCell ref="JW38:JX38"/>
    <mergeCell ref="JY38:JZ38"/>
    <mergeCell ref="KA38:KB38"/>
    <mergeCell ref="KC38:KD38"/>
    <mergeCell ref="JG38:JH38"/>
    <mergeCell ref="JI38:JJ38"/>
    <mergeCell ref="JK38:JL38"/>
    <mergeCell ref="JM38:JN38"/>
    <mergeCell ref="JO38:JP38"/>
    <mergeCell ref="JQ38:JR38"/>
    <mergeCell ref="IU38:IV38"/>
    <mergeCell ref="IW38:IX38"/>
    <mergeCell ref="IY38:IZ38"/>
    <mergeCell ref="JA38:JB38"/>
    <mergeCell ref="JC38:JD38"/>
    <mergeCell ref="JE38:JF38"/>
    <mergeCell ref="II38:IJ38"/>
    <mergeCell ref="IK38:IL38"/>
    <mergeCell ref="IM38:IN38"/>
    <mergeCell ref="IO38:IP38"/>
    <mergeCell ref="IQ38:IR38"/>
    <mergeCell ref="IS38:IT38"/>
    <mergeCell ref="HW38:HX38"/>
    <mergeCell ref="HY38:HZ38"/>
    <mergeCell ref="IA38:IB38"/>
    <mergeCell ref="IC38:ID38"/>
    <mergeCell ref="IE38:IF38"/>
    <mergeCell ref="IG38:IH38"/>
    <mergeCell ref="HK38:HL38"/>
    <mergeCell ref="HM38:HN38"/>
    <mergeCell ref="HO38:HP38"/>
    <mergeCell ref="HQ38:HR38"/>
    <mergeCell ref="HS38:HT38"/>
    <mergeCell ref="HU38:HV38"/>
    <mergeCell ref="GY38:GZ38"/>
    <mergeCell ref="HA38:HB38"/>
    <mergeCell ref="HC38:HD38"/>
    <mergeCell ref="HE38:HF38"/>
    <mergeCell ref="HG38:HH38"/>
    <mergeCell ref="HI38:HJ38"/>
    <mergeCell ref="GM38:GN38"/>
    <mergeCell ref="GO38:GP38"/>
    <mergeCell ref="GQ38:GR38"/>
    <mergeCell ref="GS38:GT38"/>
    <mergeCell ref="GU38:GV38"/>
    <mergeCell ref="GW38:GX38"/>
    <mergeCell ref="GA38:GB38"/>
    <mergeCell ref="GC38:GD38"/>
    <mergeCell ref="GE38:GF38"/>
    <mergeCell ref="GG38:GH38"/>
    <mergeCell ref="GI38:GJ38"/>
    <mergeCell ref="GK38:GL38"/>
    <mergeCell ref="FO38:FP38"/>
    <mergeCell ref="FQ38:FR38"/>
    <mergeCell ref="FS38:FT38"/>
    <mergeCell ref="FU38:FV38"/>
    <mergeCell ref="FW38:FX38"/>
    <mergeCell ref="FY38:FZ38"/>
    <mergeCell ref="FC38:FD38"/>
    <mergeCell ref="FE38:FF38"/>
    <mergeCell ref="FG38:FH38"/>
    <mergeCell ref="FI38:FJ38"/>
    <mergeCell ref="FK38:FL38"/>
    <mergeCell ref="FM38:FN38"/>
    <mergeCell ref="EQ38:ER38"/>
    <mergeCell ref="ES38:ET38"/>
    <mergeCell ref="EU38:EV38"/>
    <mergeCell ref="EW38:EX38"/>
    <mergeCell ref="EY38:EZ38"/>
    <mergeCell ref="FA38:FB38"/>
    <mergeCell ref="EE38:EF38"/>
    <mergeCell ref="EG38:EH38"/>
    <mergeCell ref="EI38:EJ38"/>
    <mergeCell ref="EK38:EL38"/>
    <mergeCell ref="EM38:EN38"/>
    <mergeCell ref="EO38:EP38"/>
    <mergeCell ref="DS38:DT38"/>
    <mergeCell ref="DU38:DV38"/>
    <mergeCell ref="DW38:DX38"/>
    <mergeCell ref="DY38:DZ38"/>
    <mergeCell ref="EA38:EB38"/>
    <mergeCell ref="EC38:ED38"/>
    <mergeCell ref="DG38:DH38"/>
    <mergeCell ref="DI38:DJ38"/>
    <mergeCell ref="DK38:DL38"/>
    <mergeCell ref="DM38:DN38"/>
    <mergeCell ref="DO38:DP38"/>
    <mergeCell ref="DQ38:DR38"/>
    <mergeCell ref="CU38:CV38"/>
    <mergeCell ref="CW38:CX38"/>
    <mergeCell ref="CY38:CZ38"/>
    <mergeCell ref="DA38:DB38"/>
    <mergeCell ref="DC38:DD38"/>
    <mergeCell ref="DE38:DF38"/>
    <mergeCell ref="CI38:CJ38"/>
    <mergeCell ref="CK38:CL38"/>
    <mergeCell ref="CM38:CN38"/>
    <mergeCell ref="CO38:CP38"/>
    <mergeCell ref="CQ38:CR38"/>
    <mergeCell ref="CS38:CT38"/>
    <mergeCell ref="BW38:BX38"/>
    <mergeCell ref="BY38:BZ38"/>
    <mergeCell ref="CA38:CB38"/>
    <mergeCell ref="CC38:CD38"/>
    <mergeCell ref="CE38:CF38"/>
    <mergeCell ref="CG38:CH38"/>
    <mergeCell ref="BK38:BL38"/>
    <mergeCell ref="BM38:BN38"/>
    <mergeCell ref="BO38:BP38"/>
    <mergeCell ref="BQ38:BR38"/>
    <mergeCell ref="BS38:BT38"/>
    <mergeCell ref="BU38:BV38"/>
    <mergeCell ref="AY38:AZ38"/>
    <mergeCell ref="BA38:BB38"/>
    <mergeCell ref="BC38:BD38"/>
    <mergeCell ref="BE38:BF38"/>
    <mergeCell ref="BG38:BH38"/>
    <mergeCell ref="BI38:BJ38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C38:D38"/>
    <mergeCell ref="E38:F38"/>
    <mergeCell ref="G38:H38"/>
    <mergeCell ref="I38:J38"/>
    <mergeCell ref="K38:L38"/>
    <mergeCell ref="M38:N38"/>
    <mergeCell ref="TU37:TV37"/>
    <mergeCell ref="TW37:TX37"/>
    <mergeCell ref="TY37:TZ37"/>
    <mergeCell ref="UA37:UB37"/>
    <mergeCell ref="UC37:UD37"/>
    <mergeCell ref="RY37:RZ37"/>
    <mergeCell ref="SA37:SB37"/>
    <mergeCell ref="SC37:SD37"/>
    <mergeCell ref="SE37:SF37"/>
    <mergeCell ref="SG37:SH37"/>
    <mergeCell ref="SI37:SJ37"/>
    <mergeCell ref="RM37:RN37"/>
    <mergeCell ref="RO37:RP37"/>
    <mergeCell ref="RQ37:RR37"/>
    <mergeCell ref="RS37:RT37"/>
    <mergeCell ref="RU37:RV37"/>
    <mergeCell ref="RW37:RX37"/>
    <mergeCell ref="RA37:RB37"/>
    <mergeCell ref="RC37:RD37"/>
    <mergeCell ref="RE37:RF37"/>
    <mergeCell ref="UE37:UF37"/>
    <mergeCell ref="TI37:TJ37"/>
    <mergeCell ref="TK37:TL37"/>
    <mergeCell ref="TM37:TN37"/>
    <mergeCell ref="TO37:TP37"/>
    <mergeCell ref="TQ37:TR37"/>
    <mergeCell ref="TS37:TT37"/>
    <mergeCell ref="SW37:SX37"/>
    <mergeCell ref="SY37:SZ37"/>
    <mergeCell ref="TA37:TB37"/>
    <mergeCell ref="TC37:TD37"/>
    <mergeCell ref="TE37:TF37"/>
    <mergeCell ref="TG37:TH37"/>
    <mergeCell ref="SK37:SL37"/>
    <mergeCell ref="SM37:SN37"/>
    <mergeCell ref="SO37:SP37"/>
    <mergeCell ref="SQ37:SR37"/>
    <mergeCell ref="SS37:ST37"/>
    <mergeCell ref="SU37:SV37"/>
    <mergeCell ref="RG37:RH37"/>
    <mergeCell ref="RI37:RJ37"/>
    <mergeCell ref="RK37:RL37"/>
    <mergeCell ref="QO37:QP37"/>
    <mergeCell ref="QQ37:QR37"/>
    <mergeCell ref="QS37:QT37"/>
    <mergeCell ref="QU37:QV37"/>
    <mergeCell ref="QW37:QX37"/>
    <mergeCell ref="QY37:QZ37"/>
    <mergeCell ref="QC37:QD37"/>
    <mergeCell ref="QE37:QF37"/>
    <mergeCell ref="QG37:QH37"/>
    <mergeCell ref="QI37:QJ37"/>
    <mergeCell ref="QK37:QL37"/>
    <mergeCell ref="QM37:QN37"/>
    <mergeCell ref="PQ37:PR37"/>
    <mergeCell ref="PS37:PT37"/>
    <mergeCell ref="PU37:PV37"/>
    <mergeCell ref="PW37:PX37"/>
    <mergeCell ref="PY37:PZ37"/>
    <mergeCell ref="QA37:QB37"/>
    <mergeCell ref="PE37:PF37"/>
    <mergeCell ref="PG37:PH37"/>
    <mergeCell ref="PI37:PJ37"/>
    <mergeCell ref="PK37:PL37"/>
    <mergeCell ref="PM37:PN37"/>
    <mergeCell ref="PO37:PP37"/>
    <mergeCell ref="OS37:OT37"/>
    <mergeCell ref="OU37:OV37"/>
    <mergeCell ref="OW37:OX37"/>
    <mergeCell ref="OY37:OZ37"/>
    <mergeCell ref="PA37:PB37"/>
    <mergeCell ref="PC37:PD37"/>
    <mergeCell ref="OG37:OH37"/>
    <mergeCell ref="OI37:OJ37"/>
    <mergeCell ref="OK37:OL37"/>
    <mergeCell ref="OM37:ON37"/>
    <mergeCell ref="OO37:OP37"/>
    <mergeCell ref="OQ37:OR37"/>
    <mergeCell ref="NU37:NV37"/>
    <mergeCell ref="NW37:NX37"/>
    <mergeCell ref="NY37:NZ37"/>
    <mergeCell ref="OA37:OB37"/>
    <mergeCell ref="OC37:OD37"/>
    <mergeCell ref="OE37:OF37"/>
    <mergeCell ref="NI37:NJ37"/>
    <mergeCell ref="NK37:NL37"/>
    <mergeCell ref="NM37:NN37"/>
    <mergeCell ref="NO37:NP37"/>
    <mergeCell ref="NQ37:NR37"/>
    <mergeCell ref="NS37:NT37"/>
    <mergeCell ref="MW37:MX37"/>
    <mergeCell ref="MY37:MZ37"/>
    <mergeCell ref="NA37:NB37"/>
    <mergeCell ref="NC37:ND37"/>
    <mergeCell ref="NE37:NF37"/>
    <mergeCell ref="NG37:NH37"/>
    <mergeCell ref="MK37:ML37"/>
    <mergeCell ref="MM37:MN37"/>
    <mergeCell ref="MO37:MP37"/>
    <mergeCell ref="MQ37:MR37"/>
    <mergeCell ref="MS37:MT37"/>
    <mergeCell ref="MU37:MV37"/>
    <mergeCell ref="LY37:LZ37"/>
    <mergeCell ref="MA37:MB37"/>
    <mergeCell ref="MC37:MD37"/>
    <mergeCell ref="ME37:MF37"/>
    <mergeCell ref="MG37:MH37"/>
    <mergeCell ref="MI37:MJ37"/>
    <mergeCell ref="LM37:LN37"/>
    <mergeCell ref="LO37:LP37"/>
    <mergeCell ref="LQ37:LR37"/>
    <mergeCell ref="LS37:LT37"/>
    <mergeCell ref="LU37:LV37"/>
    <mergeCell ref="LW37:LX37"/>
    <mergeCell ref="LA37:LB37"/>
    <mergeCell ref="LC37:LD37"/>
    <mergeCell ref="LE37:LF37"/>
    <mergeCell ref="LG37:LH37"/>
    <mergeCell ref="LI37:LJ37"/>
    <mergeCell ref="LK37:LL37"/>
    <mergeCell ref="KO37:KP37"/>
    <mergeCell ref="KQ37:KR37"/>
    <mergeCell ref="KS37:KT37"/>
    <mergeCell ref="KU37:KV37"/>
    <mergeCell ref="KW37:KX37"/>
    <mergeCell ref="KY37:KZ37"/>
    <mergeCell ref="KC37:KD37"/>
    <mergeCell ref="KE37:KF37"/>
    <mergeCell ref="KG37:KH37"/>
    <mergeCell ref="KI37:KJ37"/>
    <mergeCell ref="KK37:KL37"/>
    <mergeCell ref="KM37:KN37"/>
    <mergeCell ref="JQ37:JR37"/>
    <mergeCell ref="JS37:JT37"/>
    <mergeCell ref="JU37:JV37"/>
    <mergeCell ref="JW37:JX37"/>
    <mergeCell ref="JY37:JZ37"/>
    <mergeCell ref="KA37:KB37"/>
    <mergeCell ref="JE37:JF37"/>
    <mergeCell ref="JG37:JH37"/>
    <mergeCell ref="JI37:JJ37"/>
    <mergeCell ref="JK37:JL37"/>
    <mergeCell ref="JM37:JN37"/>
    <mergeCell ref="JO37:JP37"/>
    <mergeCell ref="IS37:IT37"/>
    <mergeCell ref="IU37:IV37"/>
    <mergeCell ref="IW37:IX37"/>
    <mergeCell ref="IY37:IZ37"/>
    <mergeCell ref="JA37:JB37"/>
    <mergeCell ref="JC37:JD37"/>
    <mergeCell ref="IG37:IH37"/>
    <mergeCell ref="II37:IJ37"/>
    <mergeCell ref="IK37:IL37"/>
    <mergeCell ref="IM37:IN37"/>
    <mergeCell ref="IO37:IP37"/>
    <mergeCell ref="IQ37:IR37"/>
    <mergeCell ref="HU37:HV37"/>
    <mergeCell ref="HW37:HX37"/>
    <mergeCell ref="HY37:HZ37"/>
    <mergeCell ref="IA37:IB37"/>
    <mergeCell ref="IC37:ID37"/>
    <mergeCell ref="IE37:IF37"/>
    <mergeCell ref="HI37:HJ37"/>
    <mergeCell ref="HK37:HL37"/>
    <mergeCell ref="HM37:HN37"/>
    <mergeCell ref="HO37:HP37"/>
    <mergeCell ref="HQ37:HR37"/>
    <mergeCell ref="HS37:HT37"/>
    <mergeCell ref="GW37:GX37"/>
    <mergeCell ref="GY37:GZ37"/>
    <mergeCell ref="HA37:HB37"/>
    <mergeCell ref="HC37:HD37"/>
    <mergeCell ref="HE37:HF37"/>
    <mergeCell ref="HG37:HH37"/>
    <mergeCell ref="GK37:GL37"/>
    <mergeCell ref="GM37:GN37"/>
    <mergeCell ref="GO37:GP37"/>
    <mergeCell ref="GQ37:GR37"/>
    <mergeCell ref="GS37:GT37"/>
    <mergeCell ref="GU37:GV37"/>
    <mergeCell ref="FY37:FZ37"/>
    <mergeCell ref="GA37:GB37"/>
    <mergeCell ref="GC37:GD37"/>
    <mergeCell ref="GE37:GF37"/>
    <mergeCell ref="GG37:GH37"/>
    <mergeCell ref="GI37:GJ37"/>
    <mergeCell ref="FM37:FN37"/>
    <mergeCell ref="FO37:FP37"/>
    <mergeCell ref="FQ37:FR37"/>
    <mergeCell ref="FS37:FT37"/>
    <mergeCell ref="FU37:FV37"/>
    <mergeCell ref="FW37:FX37"/>
    <mergeCell ref="FA37:FB37"/>
    <mergeCell ref="FC37:FD37"/>
    <mergeCell ref="FE37:FF37"/>
    <mergeCell ref="FG37:FH37"/>
    <mergeCell ref="FI37:FJ37"/>
    <mergeCell ref="FK37:FL37"/>
    <mergeCell ref="EO37:EP37"/>
    <mergeCell ref="EQ37:ER37"/>
    <mergeCell ref="ES37:ET37"/>
    <mergeCell ref="EU37:EV37"/>
    <mergeCell ref="EW37:EX37"/>
    <mergeCell ref="EY37:EZ37"/>
    <mergeCell ref="EC37:ED37"/>
    <mergeCell ref="EE37:EF37"/>
    <mergeCell ref="EG37:EH37"/>
    <mergeCell ref="EI37:EJ37"/>
    <mergeCell ref="EK37:EL37"/>
    <mergeCell ref="EM37:EN37"/>
    <mergeCell ref="DQ37:DR37"/>
    <mergeCell ref="DS37:DT37"/>
    <mergeCell ref="DU37:DV37"/>
    <mergeCell ref="DW37:DX37"/>
    <mergeCell ref="DY37:DZ37"/>
    <mergeCell ref="EA37:EB37"/>
    <mergeCell ref="DE37:DF37"/>
    <mergeCell ref="DG37:DH37"/>
    <mergeCell ref="DI37:DJ37"/>
    <mergeCell ref="DK37:DL37"/>
    <mergeCell ref="DM37:DN37"/>
    <mergeCell ref="DO37:DP37"/>
    <mergeCell ref="CS37:CT37"/>
    <mergeCell ref="CU37:CV37"/>
    <mergeCell ref="CW37:CX37"/>
    <mergeCell ref="CY37:CZ37"/>
    <mergeCell ref="DA37:DB37"/>
    <mergeCell ref="DC37:DD37"/>
    <mergeCell ref="CG37:CH37"/>
    <mergeCell ref="CI37:CJ37"/>
    <mergeCell ref="CK37:CL37"/>
    <mergeCell ref="CM37:CN37"/>
    <mergeCell ref="CO37:CP37"/>
    <mergeCell ref="CQ37:CR37"/>
    <mergeCell ref="BU37:BV37"/>
    <mergeCell ref="BW37:BX37"/>
    <mergeCell ref="BY37:BZ37"/>
    <mergeCell ref="CA37:CB37"/>
    <mergeCell ref="CC37:CD37"/>
    <mergeCell ref="CE37:CF37"/>
    <mergeCell ref="BI37:BJ37"/>
    <mergeCell ref="BK37:BL37"/>
    <mergeCell ref="BM37:BN37"/>
    <mergeCell ref="BO37:BP37"/>
    <mergeCell ref="BQ37:BR37"/>
    <mergeCell ref="BS37:BT37"/>
    <mergeCell ref="AW37:AX37"/>
    <mergeCell ref="AY37:AZ37"/>
    <mergeCell ref="BA37:BB37"/>
    <mergeCell ref="BC37:BD37"/>
    <mergeCell ref="BE37:BF37"/>
    <mergeCell ref="BG37:BH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TW36:TX36"/>
    <mergeCell ref="TY36:TZ36"/>
    <mergeCell ref="UA36:UB36"/>
    <mergeCell ref="UC36:UD36"/>
    <mergeCell ref="UE36:UF36"/>
    <mergeCell ref="RU36:RV36"/>
    <mergeCell ref="RW36:RX36"/>
    <mergeCell ref="RY36:RZ36"/>
    <mergeCell ref="RC36:RD36"/>
    <mergeCell ref="RE36:RF36"/>
    <mergeCell ref="RG36:RH36"/>
    <mergeCell ref="RI36:RJ36"/>
    <mergeCell ref="RK36:RL36"/>
    <mergeCell ref="RM36:RN36"/>
    <mergeCell ref="QQ36:QR36"/>
    <mergeCell ref="QS36:QT36"/>
    <mergeCell ref="QU36:QV36"/>
    <mergeCell ref="QW36:QX36"/>
    <mergeCell ref="QY36:QZ36"/>
    <mergeCell ref="RA36:RB36"/>
    <mergeCell ref="C37:D37"/>
    <mergeCell ref="E37:F37"/>
    <mergeCell ref="G37:H37"/>
    <mergeCell ref="I37:J37"/>
    <mergeCell ref="K37:L37"/>
    <mergeCell ref="TK36:TL36"/>
    <mergeCell ref="TM36:TN36"/>
    <mergeCell ref="TO36:TP36"/>
    <mergeCell ref="TQ36:TR36"/>
    <mergeCell ref="TS36:TT36"/>
    <mergeCell ref="TU36:TV36"/>
    <mergeCell ref="SY36:SZ36"/>
    <mergeCell ref="TA36:TB36"/>
    <mergeCell ref="TC36:TD36"/>
    <mergeCell ref="TE36:TF36"/>
    <mergeCell ref="TG36:TH36"/>
    <mergeCell ref="TI36:TJ36"/>
    <mergeCell ref="SM36:SN36"/>
    <mergeCell ref="SO36:SP36"/>
    <mergeCell ref="SQ36:SR36"/>
    <mergeCell ref="SS36:ST36"/>
    <mergeCell ref="SU36:SV36"/>
    <mergeCell ref="SW36:SX36"/>
    <mergeCell ref="SA36:SB36"/>
    <mergeCell ref="SC36:SD36"/>
    <mergeCell ref="SE36:SF36"/>
    <mergeCell ref="SG36:SH36"/>
    <mergeCell ref="SI36:SJ36"/>
    <mergeCell ref="SK36:SL36"/>
    <mergeCell ref="RO36:RP36"/>
    <mergeCell ref="RQ36:RR36"/>
    <mergeCell ref="RS36:RT36"/>
    <mergeCell ref="QE36:QF36"/>
    <mergeCell ref="QG36:QH36"/>
    <mergeCell ref="QI36:QJ36"/>
    <mergeCell ref="QK36:QL36"/>
    <mergeCell ref="QM36:QN36"/>
    <mergeCell ref="QO36:QP36"/>
    <mergeCell ref="PS36:PT36"/>
    <mergeCell ref="PU36:PV36"/>
    <mergeCell ref="PW36:PX36"/>
    <mergeCell ref="PY36:PZ36"/>
    <mergeCell ref="QA36:QB36"/>
    <mergeCell ref="QC36:QD36"/>
    <mergeCell ref="PG36:PH36"/>
    <mergeCell ref="PI36:PJ36"/>
    <mergeCell ref="PK36:PL36"/>
    <mergeCell ref="PM36:PN36"/>
    <mergeCell ref="PO36:PP36"/>
    <mergeCell ref="PQ36:PR36"/>
    <mergeCell ref="OU36:OV36"/>
    <mergeCell ref="OW36:OX36"/>
    <mergeCell ref="OY36:OZ36"/>
    <mergeCell ref="PA36:PB36"/>
    <mergeCell ref="PC36:PD36"/>
    <mergeCell ref="PE36:PF36"/>
    <mergeCell ref="OI36:OJ36"/>
    <mergeCell ref="OK36:OL36"/>
    <mergeCell ref="OM36:ON36"/>
    <mergeCell ref="OO36:OP36"/>
    <mergeCell ref="OQ36:OR36"/>
    <mergeCell ref="OS36:OT36"/>
    <mergeCell ref="NW36:NX36"/>
    <mergeCell ref="NY36:NZ36"/>
    <mergeCell ref="OA36:OB36"/>
    <mergeCell ref="OC36:OD36"/>
    <mergeCell ref="OE36:OF36"/>
    <mergeCell ref="OG36:OH36"/>
    <mergeCell ref="NK36:NL36"/>
    <mergeCell ref="NM36:NN36"/>
    <mergeCell ref="NO36:NP36"/>
    <mergeCell ref="NQ36:NR36"/>
    <mergeCell ref="NS36:NT36"/>
    <mergeCell ref="NU36:NV36"/>
    <mergeCell ref="MY36:MZ36"/>
    <mergeCell ref="NA36:NB36"/>
    <mergeCell ref="NC36:ND36"/>
    <mergeCell ref="NE36:NF36"/>
    <mergeCell ref="NG36:NH36"/>
    <mergeCell ref="NI36:NJ36"/>
    <mergeCell ref="MM36:MN36"/>
    <mergeCell ref="MO36:MP36"/>
    <mergeCell ref="MQ36:MR36"/>
    <mergeCell ref="MS36:MT36"/>
    <mergeCell ref="MU36:MV36"/>
    <mergeCell ref="MW36:MX36"/>
    <mergeCell ref="MA36:MB36"/>
    <mergeCell ref="MC36:MD36"/>
    <mergeCell ref="ME36:MF36"/>
    <mergeCell ref="MG36:MH36"/>
    <mergeCell ref="MI36:MJ36"/>
    <mergeCell ref="MK36:ML36"/>
    <mergeCell ref="LO36:LP36"/>
    <mergeCell ref="LQ36:LR36"/>
    <mergeCell ref="LS36:LT36"/>
    <mergeCell ref="LU36:LV36"/>
    <mergeCell ref="LW36:LX36"/>
    <mergeCell ref="LY36:LZ36"/>
    <mergeCell ref="LC36:LD36"/>
    <mergeCell ref="LE36:LF36"/>
    <mergeCell ref="LG36:LH36"/>
    <mergeCell ref="LI36:LJ36"/>
    <mergeCell ref="LK36:LL36"/>
    <mergeCell ref="LM36:LN36"/>
    <mergeCell ref="KQ36:KR36"/>
    <mergeCell ref="KS36:KT36"/>
    <mergeCell ref="KU36:KV36"/>
    <mergeCell ref="KW36:KX36"/>
    <mergeCell ref="KY36:KZ36"/>
    <mergeCell ref="LA36:LB36"/>
    <mergeCell ref="KE36:KF36"/>
    <mergeCell ref="KG36:KH36"/>
    <mergeCell ref="KI36:KJ36"/>
    <mergeCell ref="KK36:KL36"/>
    <mergeCell ref="KM36:KN36"/>
    <mergeCell ref="KO36:KP36"/>
    <mergeCell ref="JS36:JT36"/>
    <mergeCell ref="JU36:JV36"/>
    <mergeCell ref="JW36:JX36"/>
    <mergeCell ref="JY36:JZ36"/>
    <mergeCell ref="KA36:KB36"/>
    <mergeCell ref="KC36:KD36"/>
    <mergeCell ref="JG36:JH36"/>
    <mergeCell ref="JI36:JJ36"/>
    <mergeCell ref="JK36:JL36"/>
    <mergeCell ref="JM36:JN36"/>
    <mergeCell ref="JO36:JP36"/>
    <mergeCell ref="JQ36:JR36"/>
    <mergeCell ref="IU36:IV36"/>
    <mergeCell ref="IW36:IX36"/>
    <mergeCell ref="IY36:IZ36"/>
    <mergeCell ref="JA36:JB36"/>
    <mergeCell ref="JC36:JD36"/>
    <mergeCell ref="JE36:JF36"/>
    <mergeCell ref="II36:IJ36"/>
    <mergeCell ref="IK36:IL36"/>
    <mergeCell ref="IM36:IN36"/>
    <mergeCell ref="IO36:IP36"/>
    <mergeCell ref="IQ36:IR36"/>
    <mergeCell ref="IS36:IT36"/>
    <mergeCell ref="HW36:HX36"/>
    <mergeCell ref="HY36:HZ36"/>
    <mergeCell ref="IA36:IB36"/>
    <mergeCell ref="IC36:ID36"/>
    <mergeCell ref="IE36:IF36"/>
    <mergeCell ref="IG36:IH36"/>
    <mergeCell ref="HK36:HL36"/>
    <mergeCell ref="HM36:HN36"/>
    <mergeCell ref="HO36:HP36"/>
    <mergeCell ref="HQ36:HR36"/>
    <mergeCell ref="HS36:HT36"/>
    <mergeCell ref="HU36:HV36"/>
    <mergeCell ref="GY36:GZ36"/>
    <mergeCell ref="HA36:HB36"/>
    <mergeCell ref="HC36:HD36"/>
    <mergeCell ref="HE36:HF36"/>
    <mergeCell ref="HG36:HH36"/>
    <mergeCell ref="HI36:HJ36"/>
    <mergeCell ref="GM36:GN36"/>
    <mergeCell ref="GO36:GP36"/>
    <mergeCell ref="GQ36:GR36"/>
    <mergeCell ref="GS36:GT36"/>
    <mergeCell ref="GU36:GV36"/>
    <mergeCell ref="GW36:GX36"/>
    <mergeCell ref="GA36:GB36"/>
    <mergeCell ref="GC36:GD36"/>
    <mergeCell ref="GE36:GF36"/>
    <mergeCell ref="GG36:GH36"/>
    <mergeCell ref="GI36:GJ36"/>
    <mergeCell ref="GK36:GL36"/>
    <mergeCell ref="FO36:FP36"/>
    <mergeCell ref="FQ36:FR36"/>
    <mergeCell ref="FS36:FT36"/>
    <mergeCell ref="FU36:FV36"/>
    <mergeCell ref="FW36:FX36"/>
    <mergeCell ref="FY36:FZ36"/>
    <mergeCell ref="FC36:FD36"/>
    <mergeCell ref="FE36:FF36"/>
    <mergeCell ref="FG36:FH36"/>
    <mergeCell ref="FI36:FJ36"/>
    <mergeCell ref="FK36:FL36"/>
    <mergeCell ref="FM36:FN36"/>
    <mergeCell ref="EQ36:ER36"/>
    <mergeCell ref="ES36:ET36"/>
    <mergeCell ref="EU36:EV36"/>
    <mergeCell ref="EW36:EX36"/>
    <mergeCell ref="EY36:EZ36"/>
    <mergeCell ref="FA36:FB36"/>
    <mergeCell ref="EE36:EF36"/>
    <mergeCell ref="EG36:EH36"/>
    <mergeCell ref="EI36:EJ36"/>
    <mergeCell ref="EK36:EL36"/>
    <mergeCell ref="EM36:EN36"/>
    <mergeCell ref="EO36:EP36"/>
    <mergeCell ref="DS36:DT36"/>
    <mergeCell ref="DU36:DV36"/>
    <mergeCell ref="DW36:DX36"/>
    <mergeCell ref="DY36:DZ36"/>
    <mergeCell ref="EA36:EB36"/>
    <mergeCell ref="EC36:ED36"/>
    <mergeCell ref="DG36:DH36"/>
    <mergeCell ref="DI36:DJ36"/>
    <mergeCell ref="DK36:DL36"/>
    <mergeCell ref="DM36:DN36"/>
    <mergeCell ref="DO36:DP36"/>
    <mergeCell ref="DQ36:DR36"/>
    <mergeCell ref="CU36:CV36"/>
    <mergeCell ref="CW36:CX36"/>
    <mergeCell ref="CY36:CZ36"/>
    <mergeCell ref="DA36:DB36"/>
    <mergeCell ref="DC36:DD36"/>
    <mergeCell ref="DE36:DF36"/>
    <mergeCell ref="CI36:CJ36"/>
    <mergeCell ref="CK36:CL36"/>
    <mergeCell ref="CM36:CN36"/>
    <mergeCell ref="CO36:CP36"/>
    <mergeCell ref="CQ36:CR36"/>
    <mergeCell ref="CS36:CT36"/>
    <mergeCell ref="BW36:BX36"/>
    <mergeCell ref="BY36:BZ36"/>
    <mergeCell ref="CA36:CB36"/>
    <mergeCell ref="CC36:CD36"/>
    <mergeCell ref="CE36:CF36"/>
    <mergeCell ref="CG36:CH36"/>
    <mergeCell ref="BK36:BL36"/>
    <mergeCell ref="BM36:BN36"/>
    <mergeCell ref="BO36:BP36"/>
    <mergeCell ref="BQ36:BR36"/>
    <mergeCell ref="BS36:BT36"/>
    <mergeCell ref="BU36:BV36"/>
    <mergeCell ref="AY36:AZ36"/>
    <mergeCell ref="BA36:BB36"/>
    <mergeCell ref="BC36:BD36"/>
    <mergeCell ref="BE36:BF36"/>
    <mergeCell ref="BG36:BH36"/>
    <mergeCell ref="BI36:BJ36"/>
    <mergeCell ref="AM36:AN36"/>
    <mergeCell ref="AO36:AP36"/>
    <mergeCell ref="AQ36:AR36"/>
    <mergeCell ref="AS36:AT36"/>
    <mergeCell ref="AU36:AV36"/>
    <mergeCell ref="AW36:AX36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C36:D36"/>
    <mergeCell ref="E36:F36"/>
    <mergeCell ref="G36:H36"/>
    <mergeCell ref="I36:J36"/>
    <mergeCell ref="K36:L36"/>
    <mergeCell ref="M36:N36"/>
    <mergeCell ref="TU35:TV35"/>
    <mergeCell ref="TW35:TX35"/>
    <mergeCell ref="TY35:TZ35"/>
    <mergeCell ref="UA35:UB35"/>
    <mergeCell ref="UC35:UD35"/>
    <mergeCell ref="RY35:RZ35"/>
    <mergeCell ref="SA35:SB35"/>
    <mergeCell ref="SC35:SD35"/>
    <mergeCell ref="SE35:SF35"/>
    <mergeCell ref="SG35:SH35"/>
    <mergeCell ref="SI35:SJ35"/>
    <mergeCell ref="RM35:RN35"/>
    <mergeCell ref="RO35:RP35"/>
    <mergeCell ref="RQ35:RR35"/>
    <mergeCell ref="RS35:RT35"/>
    <mergeCell ref="RU35:RV35"/>
    <mergeCell ref="RW35:RX35"/>
    <mergeCell ref="RA35:RB35"/>
    <mergeCell ref="RC35:RD35"/>
    <mergeCell ref="RE35:RF35"/>
    <mergeCell ref="UE35:UF35"/>
    <mergeCell ref="TI35:TJ35"/>
    <mergeCell ref="TK35:TL35"/>
    <mergeCell ref="TM35:TN35"/>
    <mergeCell ref="TO35:TP35"/>
    <mergeCell ref="TQ35:TR35"/>
    <mergeCell ref="TS35:TT35"/>
    <mergeCell ref="SW35:SX35"/>
    <mergeCell ref="SY35:SZ35"/>
    <mergeCell ref="TA35:TB35"/>
    <mergeCell ref="TC35:TD35"/>
    <mergeCell ref="TE35:TF35"/>
    <mergeCell ref="TG35:TH35"/>
    <mergeCell ref="SK35:SL35"/>
    <mergeCell ref="SM35:SN35"/>
    <mergeCell ref="SO35:SP35"/>
    <mergeCell ref="SQ35:SR35"/>
    <mergeCell ref="SS35:ST35"/>
    <mergeCell ref="SU35:SV35"/>
    <mergeCell ref="RG35:RH35"/>
    <mergeCell ref="RI35:RJ35"/>
    <mergeCell ref="RK35:RL35"/>
    <mergeCell ref="QO35:QP35"/>
    <mergeCell ref="QQ35:QR35"/>
    <mergeCell ref="QS35:QT35"/>
    <mergeCell ref="QU35:QV35"/>
    <mergeCell ref="QW35:QX35"/>
    <mergeCell ref="QY35:QZ35"/>
    <mergeCell ref="QC35:QD35"/>
    <mergeCell ref="QE35:QF35"/>
    <mergeCell ref="QG35:QH35"/>
    <mergeCell ref="QI35:QJ35"/>
    <mergeCell ref="QK35:QL35"/>
    <mergeCell ref="QM35:QN35"/>
    <mergeCell ref="PQ35:PR35"/>
    <mergeCell ref="PS35:PT35"/>
    <mergeCell ref="PU35:PV35"/>
    <mergeCell ref="PW35:PX35"/>
    <mergeCell ref="PY35:PZ35"/>
    <mergeCell ref="QA35:QB35"/>
    <mergeCell ref="PE35:PF35"/>
    <mergeCell ref="PG35:PH35"/>
    <mergeCell ref="PI35:PJ35"/>
    <mergeCell ref="PK35:PL35"/>
    <mergeCell ref="PM35:PN35"/>
    <mergeCell ref="PO35:PP35"/>
    <mergeCell ref="OS35:OT35"/>
    <mergeCell ref="OU35:OV35"/>
    <mergeCell ref="OW35:OX35"/>
    <mergeCell ref="OY35:OZ35"/>
    <mergeCell ref="PA35:PB35"/>
    <mergeCell ref="PC35:PD35"/>
    <mergeCell ref="OG35:OH35"/>
    <mergeCell ref="OI35:OJ35"/>
    <mergeCell ref="OK35:OL35"/>
    <mergeCell ref="OM35:ON35"/>
    <mergeCell ref="OO35:OP35"/>
    <mergeCell ref="OQ35:OR35"/>
    <mergeCell ref="NU35:NV35"/>
    <mergeCell ref="NW35:NX35"/>
    <mergeCell ref="NY35:NZ35"/>
    <mergeCell ref="OA35:OB35"/>
    <mergeCell ref="OC35:OD35"/>
    <mergeCell ref="OE35:OF35"/>
    <mergeCell ref="NI35:NJ35"/>
    <mergeCell ref="NK35:NL35"/>
    <mergeCell ref="NM35:NN35"/>
    <mergeCell ref="NO35:NP35"/>
    <mergeCell ref="NQ35:NR35"/>
    <mergeCell ref="NS35:NT35"/>
    <mergeCell ref="MW35:MX35"/>
    <mergeCell ref="MY35:MZ35"/>
    <mergeCell ref="NA35:NB35"/>
    <mergeCell ref="NC35:ND35"/>
    <mergeCell ref="NE35:NF35"/>
    <mergeCell ref="NG35:NH35"/>
    <mergeCell ref="MK35:ML35"/>
    <mergeCell ref="MM35:MN35"/>
    <mergeCell ref="MO35:MP35"/>
    <mergeCell ref="MQ35:MR35"/>
    <mergeCell ref="MS35:MT35"/>
    <mergeCell ref="MU35:MV35"/>
    <mergeCell ref="LY35:LZ35"/>
    <mergeCell ref="MA35:MB35"/>
    <mergeCell ref="MC35:MD35"/>
    <mergeCell ref="ME35:MF35"/>
    <mergeCell ref="MG35:MH35"/>
    <mergeCell ref="MI35:MJ35"/>
    <mergeCell ref="LM35:LN35"/>
    <mergeCell ref="LO35:LP35"/>
    <mergeCell ref="LQ35:LR35"/>
    <mergeCell ref="LS35:LT35"/>
    <mergeCell ref="LU35:LV35"/>
    <mergeCell ref="LW35:LX35"/>
    <mergeCell ref="LA35:LB35"/>
    <mergeCell ref="LC35:LD35"/>
    <mergeCell ref="LE35:LF35"/>
    <mergeCell ref="LG35:LH35"/>
    <mergeCell ref="LI35:LJ35"/>
    <mergeCell ref="LK35:LL35"/>
    <mergeCell ref="KO35:KP35"/>
    <mergeCell ref="KQ35:KR35"/>
    <mergeCell ref="KS35:KT35"/>
    <mergeCell ref="KU35:KV35"/>
    <mergeCell ref="KW35:KX35"/>
    <mergeCell ref="KY35:KZ35"/>
    <mergeCell ref="KC35:KD35"/>
    <mergeCell ref="KE35:KF35"/>
    <mergeCell ref="KG35:KH35"/>
    <mergeCell ref="KI35:KJ35"/>
    <mergeCell ref="KK35:KL35"/>
    <mergeCell ref="KM35:KN35"/>
    <mergeCell ref="JQ35:JR35"/>
    <mergeCell ref="JS35:JT35"/>
    <mergeCell ref="JU35:JV35"/>
    <mergeCell ref="JW35:JX35"/>
    <mergeCell ref="JY35:JZ35"/>
    <mergeCell ref="KA35:KB35"/>
    <mergeCell ref="JE35:JF35"/>
    <mergeCell ref="JG35:JH35"/>
    <mergeCell ref="JI35:JJ35"/>
    <mergeCell ref="JK35:JL35"/>
    <mergeCell ref="JM35:JN35"/>
    <mergeCell ref="JO35:JP35"/>
    <mergeCell ref="IS35:IT35"/>
    <mergeCell ref="IU35:IV35"/>
    <mergeCell ref="IW35:IX35"/>
    <mergeCell ref="IY35:IZ35"/>
    <mergeCell ref="JA35:JB35"/>
    <mergeCell ref="JC35:JD35"/>
    <mergeCell ref="IG35:IH35"/>
    <mergeCell ref="II35:IJ35"/>
    <mergeCell ref="IK35:IL35"/>
    <mergeCell ref="IM35:IN35"/>
    <mergeCell ref="IO35:IP35"/>
    <mergeCell ref="IQ35:IR35"/>
    <mergeCell ref="HU35:HV35"/>
    <mergeCell ref="HW35:HX35"/>
    <mergeCell ref="HY35:HZ35"/>
    <mergeCell ref="IA35:IB35"/>
    <mergeCell ref="IC35:ID35"/>
    <mergeCell ref="IE35:IF35"/>
    <mergeCell ref="HI35:HJ35"/>
    <mergeCell ref="HK35:HL35"/>
    <mergeCell ref="HM35:HN35"/>
    <mergeCell ref="HO35:HP35"/>
    <mergeCell ref="HQ35:HR35"/>
    <mergeCell ref="HS35:HT35"/>
    <mergeCell ref="GW35:GX35"/>
    <mergeCell ref="GY35:GZ35"/>
    <mergeCell ref="HA35:HB35"/>
    <mergeCell ref="HC35:HD35"/>
    <mergeCell ref="HE35:HF35"/>
    <mergeCell ref="HG35:HH35"/>
    <mergeCell ref="GK35:GL35"/>
    <mergeCell ref="GM35:GN35"/>
    <mergeCell ref="GO35:GP35"/>
    <mergeCell ref="GQ35:GR35"/>
    <mergeCell ref="GS35:GT35"/>
    <mergeCell ref="GU35:GV35"/>
    <mergeCell ref="FY35:FZ35"/>
    <mergeCell ref="GA35:GB35"/>
    <mergeCell ref="GC35:GD35"/>
    <mergeCell ref="GE35:GF35"/>
    <mergeCell ref="GG35:GH35"/>
    <mergeCell ref="GI35:GJ35"/>
    <mergeCell ref="FM35:FN35"/>
    <mergeCell ref="FO35:FP35"/>
    <mergeCell ref="FQ35:FR35"/>
    <mergeCell ref="FS35:FT35"/>
    <mergeCell ref="FU35:FV35"/>
    <mergeCell ref="FW35:FX35"/>
    <mergeCell ref="FA35:FB35"/>
    <mergeCell ref="FC35:FD35"/>
    <mergeCell ref="FE35:FF35"/>
    <mergeCell ref="FG35:FH35"/>
    <mergeCell ref="FI35:FJ35"/>
    <mergeCell ref="FK35:FL35"/>
    <mergeCell ref="EO35:EP35"/>
    <mergeCell ref="EQ35:ER35"/>
    <mergeCell ref="ES35:ET35"/>
    <mergeCell ref="EU35:EV35"/>
    <mergeCell ref="EW35:EX35"/>
    <mergeCell ref="EY35:EZ35"/>
    <mergeCell ref="EC35:ED35"/>
    <mergeCell ref="EE35:EF35"/>
    <mergeCell ref="EG35:EH35"/>
    <mergeCell ref="EI35:EJ35"/>
    <mergeCell ref="EK35:EL35"/>
    <mergeCell ref="EM35:EN35"/>
    <mergeCell ref="DQ35:DR35"/>
    <mergeCell ref="DS35:DT35"/>
    <mergeCell ref="DU35:DV35"/>
    <mergeCell ref="DW35:DX35"/>
    <mergeCell ref="DY35:DZ35"/>
    <mergeCell ref="EA35:EB35"/>
    <mergeCell ref="DE35:DF35"/>
    <mergeCell ref="DG35:DH35"/>
    <mergeCell ref="DI35:DJ35"/>
    <mergeCell ref="DK35:DL35"/>
    <mergeCell ref="DM35:DN35"/>
    <mergeCell ref="DO35:DP35"/>
    <mergeCell ref="CS35:CT35"/>
    <mergeCell ref="CU35:CV35"/>
    <mergeCell ref="CW35:CX35"/>
    <mergeCell ref="CY35:CZ35"/>
    <mergeCell ref="DA35:DB35"/>
    <mergeCell ref="DC35:DD35"/>
    <mergeCell ref="CG35:CH35"/>
    <mergeCell ref="CI35:CJ35"/>
    <mergeCell ref="CK35:CL35"/>
    <mergeCell ref="CM35:CN35"/>
    <mergeCell ref="CO35:CP35"/>
    <mergeCell ref="CQ35:CR35"/>
    <mergeCell ref="BU35:BV35"/>
    <mergeCell ref="BW35:BX35"/>
    <mergeCell ref="BY35:BZ35"/>
    <mergeCell ref="CA35:CB35"/>
    <mergeCell ref="CC35:CD35"/>
    <mergeCell ref="CE35:CF35"/>
    <mergeCell ref="BI35:BJ35"/>
    <mergeCell ref="BK35:BL35"/>
    <mergeCell ref="BM35:BN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S35:T35"/>
    <mergeCell ref="U35:V35"/>
    <mergeCell ref="W35:X35"/>
    <mergeCell ref="TW34:TX34"/>
    <mergeCell ref="TY34:TZ34"/>
    <mergeCell ref="UA34:UB34"/>
    <mergeCell ref="UC34:UD34"/>
    <mergeCell ref="UE34:UF34"/>
    <mergeCell ref="RU34:RV34"/>
    <mergeCell ref="RW34:RX34"/>
    <mergeCell ref="RY34:RZ34"/>
    <mergeCell ref="RC34:RD34"/>
    <mergeCell ref="RE34:RF34"/>
    <mergeCell ref="RG34:RH34"/>
    <mergeCell ref="RI34:RJ34"/>
    <mergeCell ref="RK34:RL34"/>
    <mergeCell ref="RM34:RN34"/>
    <mergeCell ref="QQ34:QR34"/>
    <mergeCell ref="QS34:QT34"/>
    <mergeCell ref="QU34:QV34"/>
    <mergeCell ref="QW34:QX34"/>
    <mergeCell ref="QY34:QZ34"/>
    <mergeCell ref="RA34:RB34"/>
    <mergeCell ref="C35:D35"/>
    <mergeCell ref="E35:F35"/>
    <mergeCell ref="G35:H35"/>
    <mergeCell ref="I35:J35"/>
    <mergeCell ref="K35:L35"/>
    <mergeCell ref="TK34:TL34"/>
    <mergeCell ref="TM34:TN34"/>
    <mergeCell ref="TO34:TP34"/>
    <mergeCell ref="TQ34:TR34"/>
    <mergeCell ref="TS34:TT34"/>
    <mergeCell ref="TU34:TV34"/>
    <mergeCell ref="SY34:SZ34"/>
    <mergeCell ref="TA34:TB34"/>
    <mergeCell ref="TC34:TD34"/>
    <mergeCell ref="TE34:TF34"/>
    <mergeCell ref="TG34:TH34"/>
    <mergeCell ref="TI34:TJ34"/>
    <mergeCell ref="SM34:SN34"/>
    <mergeCell ref="SO34:SP34"/>
    <mergeCell ref="SQ34:SR34"/>
    <mergeCell ref="SS34:ST34"/>
    <mergeCell ref="SU34:SV34"/>
    <mergeCell ref="SW34:SX34"/>
    <mergeCell ref="SA34:SB34"/>
    <mergeCell ref="SC34:SD34"/>
    <mergeCell ref="SE34:SF34"/>
    <mergeCell ref="SG34:SH34"/>
    <mergeCell ref="SI34:SJ34"/>
    <mergeCell ref="SK34:SL34"/>
    <mergeCell ref="RO34:RP34"/>
    <mergeCell ref="RQ34:RR34"/>
    <mergeCell ref="RS34:RT34"/>
    <mergeCell ref="QE34:QF34"/>
    <mergeCell ref="QG34:QH34"/>
    <mergeCell ref="QI34:QJ34"/>
    <mergeCell ref="QK34:QL34"/>
    <mergeCell ref="QM34:QN34"/>
    <mergeCell ref="QO34:QP34"/>
    <mergeCell ref="PS34:PT34"/>
    <mergeCell ref="PU34:PV34"/>
    <mergeCell ref="PW34:PX34"/>
    <mergeCell ref="PY34:PZ34"/>
    <mergeCell ref="QA34:QB34"/>
    <mergeCell ref="QC34:QD34"/>
    <mergeCell ref="PG34:PH34"/>
    <mergeCell ref="PI34:PJ34"/>
    <mergeCell ref="PK34:PL34"/>
    <mergeCell ref="PM34:PN34"/>
    <mergeCell ref="PO34:PP34"/>
    <mergeCell ref="PQ34:PR34"/>
    <mergeCell ref="OU34:OV34"/>
    <mergeCell ref="OW34:OX34"/>
    <mergeCell ref="OY34:OZ34"/>
    <mergeCell ref="PA34:PB34"/>
    <mergeCell ref="PC34:PD34"/>
    <mergeCell ref="PE34:PF34"/>
    <mergeCell ref="OI34:OJ34"/>
    <mergeCell ref="OK34:OL34"/>
    <mergeCell ref="OM34:ON34"/>
    <mergeCell ref="OO34:OP34"/>
    <mergeCell ref="OQ34:OR34"/>
    <mergeCell ref="OS34:OT34"/>
    <mergeCell ref="NW34:NX34"/>
    <mergeCell ref="NY34:NZ34"/>
    <mergeCell ref="OA34:OB34"/>
    <mergeCell ref="OC34:OD34"/>
    <mergeCell ref="OE34:OF34"/>
    <mergeCell ref="OG34:OH34"/>
    <mergeCell ref="NK34:NL34"/>
    <mergeCell ref="NM34:NN34"/>
    <mergeCell ref="NO34:NP34"/>
    <mergeCell ref="NQ34:NR34"/>
    <mergeCell ref="NS34:NT34"/>
    <mergeCell ref="NU34:NV34"/>
    <mergeCell ref="MY34:MZ34"/>
    <mergeCell ref="NA34:NB34"/>
    <mergeCell ref="NC34:ND34"/>
    <mergeCell ref="NE34:NF34"/>
    <mergeCell ref="NG34:NH34"/>
    <mergeCell ref="NI34:NJ34"/>
    <mergeCell ref="MM34:MN34"/>
    <mergeCell ref="MO34:MP34"/>
    <mergeCell ref="MQ34:MR34"/>
    <mergeCell ref="MS34:MT34"/>
    <mergeCell ref="MU34:MV34"/>
    <mergeCell ref="MW34:MX34"/>
    <mergeCell ref="MA34:MB34"/>
    <mergeCell ref="MC34:MD34"/>
    <mergeCell ref="ME34:MF34"/>
    <mergeCell ref="MG34:MH34"/>
    <mergeCell ref="MI34:MJ34"/>
    <mergeCell ref="MK34:ML34"/>
    <mergeCell ref="LO34:LP34"/>
    <mergeCell ref="LQ34:LR34"/>
    <mergeCell ref="LS34:LT34"/>
    <mergeCell ref="LU34:LV34"/>
    <mergeCell ref="LW34:LX34"/>
    <mergeCell ref="LY34:LZ34"/>
    <mergeCell ref="LC34:LD34"/>
    <mergeCell ref="LE34:LF34"/>
    <mergeCell ref="LG34:LH34"/>
    <mergeCell ref="LI34:LJ34"/>
    <mergeCell ref="LK34:LL34"/>
    <mergeCell ref="LM34:LN34"/>
    <mergeCell ref="KQ34:KR34"/>
    <mergeCell ref="KS34:KT34"/>
    <mergeCell ref="KU34:KV34"/>
    <mergeCell ref="KW34:KX34"/>
    <mergeCell ref="KY34:KZ34"/>
    <mergeCell ref="LA34:LB34"/>
    <mergeCell ref="KE34:KF34"/>
    <mergeCell ref="KG34:KH34"/>
    <mergeCell ref="KI34:KJ34"/>
    <mergeCell ref="KK34:KL34"/>
    <mergeCell ref="KM34:KN34"/>
    <mergeCell ref="KO34:KP34"/>
    <mergeCell ref="JS34:JT34"/>
    <mergeCell ref="JU34:JV34"/>
    <mergeCell ref="JW34:JX34"/>
    <mergeCell ref="JY34:JZ34"/>
    <mergeCell ref="KA34:KB34"/>
    <mergeCell ref="KC34:KD34"/>
    <mergeCell ref="JG34:JH34"/>
    <mergeCell ref="JI34:JJ34"/>
    <mergeCell ref="JK34:JL34"/>
    <mergeCell ref="JM34:JN34"/>
    <mergeCell ref="JO34:JP34"/>
    <mergeCell ref="JQ34:JR34"/>
    <mergeCell ref="IU34:IV34"/>
    <mergeCell ref="IW34:IX34"/>
    <mergeCell ref="IY34:IZ34"/>
    <mergeCell ref="JA34:JB34"/>
    <mergeCell ref="JC34:JD34"/>
    <mergeCell ref="JE34:JF34"/>
    <mergeCell ref="II34:IJ34"/>
    <mergeCell ref="IK34:IL34"/>
    <mergeCell ref="IM34:IN34"/>
    <mergeCell ref="IO34:IP34"/>
    <mergeCell ref="IQ34:IR34"/>
    <mergeCell ref="IS34:IT34"/>
    <mergeCell ref="HW34:HX34"/>
    <mergeCell ref="HY34:HZ34"/>
    <mergeCell ref="IA34:IB34"/>
    <mergeCell ref="IC34:ID34"/>
    <mergeCell ref="IE34:IF34"/>
    <mergeCell ref="IG34:IH34"/>
    <mergeCell ref="HK34:HL34"/>
    <mergeCell ref="HM34:HN34"/>
    <mergeCell ref="HO34:HP34"/>
    <mergeCell ref="HQ34:HR34"/>
    <mergeCell ref="HS34:HT34"/>
    <mergeCell ref="HU34:HV34"/>
    <mergeCell ref="GY34:GZ34"/>
    <mergeCell ref="HA34:HB34"/>
    <mergeCell ref="HC34:HD34"/>
    <mergeCell ref="HE34:HF34"/>
    <mergeCell ref="HG34:HH34"/>
    <mergeCell ref="HI34:HJ34"/>
    <mergeCell ref="GM34:GN34"/>
    <mergeCell ref="GO34:GP34"/>
    <mergeCell ref="GQ34:GR34"/>
    <mergeCell ref="GS34:GT34"/>
    <mergeCell ref="GU34:GV34"/>
    <mergeCell ref="GW34:GX34"/>
    <mergeCell ref="GA34:GB34"/>
    <mergeCell ref="GC34:GD34"/>
    <mergeCell ref="GE34:GF34"/>
    <mergeCell ref="GG34:GH34"/>
    <mergeCell ref="GI34:GJ34"/>
    <mergeCell ref="GK34:GL34"/>
    <mergeCell ref="FO34:FP34"/>
    <mergeCell ref="FQ34:FR34"/>
    <mergeCell ref="FS34:FT34"/>
    <mergeCell ref="FU34:FV34"/>
    <mergeCell ref="FW34:FX34"/>
    <mergeCell ref="FY34:FZ34"/>
    <mergeCell ref="FC34:FD34"/>
    <mergeCell ref="FE34:FF34"/>
    <mergeCell ref="FG34:FH34"/>
    <mergeCell ref="FI34:FJ34"/>
    <mergeCell ref="FK34:FL34"/>
    <mergeCell ref="FM34:FN34"/>
    <mergeCell ref="EQ34:ER34"/>
    <mergeCell ref="ES34:ET34"/>
    <mergeCell ref="EU34:EV34"/>
    <mergeCell ref="EW34:EX34"/>
    <mergeCell ref="EY34:EZ34"/>
    <mergeCell ref="FA34:FB34"/>
    <mergeCell ref="EE34:EF34"/>
    <mergeCell ref="EG34:EH34"/>
    <mergeCell ref="EI34:EJ34"/>
    <mergeCell ref="EK34:EL34"/>
    <mergeCell ref="EM34:EN34"/>
    <mergeCell ref="EO34:EP34"/>
    <mergeCell ref="DS34:DT34"/>
    <mergeCell ref="DU34:DV34"/>
    <mergeCell ref="DW34:DX34"/>
    <mergeCell ref="DY34:DZ34"/>
    <mergeCell ref="EA34:EB34"/>
    <mergeCell ref="EC34:ED34"/>
    <mergeCell ref="DG34:DH34"/>
    <mergeCell ref="DI34:DJ34"/>
    <mergeCell ref="DK34:DL34"/>
    <mergeCell ref="DM34:DN34"/>
    <mergeCell ref="DO34:DP34"/>
    <mergeCell ref="DQ34:DR34"/>
    <mergeCell ref="CU34:CV34"/>
    <mergeCell ref="CW34:CX34"/>
    <mergeCell ref="CY34:CZ34"/>
    <mergeCell ref="DA34:DB34"/>
    <mergeCell ref="DC34:DD34"/>
    <mergeCell ref="DE34:DF34"/>
    <mergeCell ref="CI34:CJ34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K34:BL34"/>
    <mergeCell ref="BM34:BN34"/>
    <mergeCell ref="BO34:BP34"/>
    <mergeCell ref="BQ34:BR34"/>
    <mergeCell ref="BS34:BT34"/>
    <mergeCell ref="BU34:BV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C34:D34"/>
    <mergeCell ref="E34:F34"/>
    <mergeCell ref="G34:H34"/>
    <mergeCell ref="I34:J34"/>
    <mergeCell ref="K34:L34"/>
    <mergeCell ref="M34:N34"/>
    <mergeCell ref="TU33:TV33"/>
    <mergeCell ref="TW33:TX33"/>
    <mergeCell ref="TY33:TZ33"/>
    <mergeCell ref="UA33:UB33"/>
    <mergeCell ref="UC33:UD33"/>
    <mergeCell ref="RY33:RZ33"/>
    <mergeCell ref="SA33:SB33"/>
    <mergeCell ref="SC33:SD33"/>
    <mergeCell ref="SE33:SF33"/>
    <mergeCell ref="SG33:SH33"/>
    <mergeCell ref="SI33:SJ33"/>
    <mergeCell ref="RM33:RN33"/>
    <mergeCell ref="RO33:RP33"/>
    <mergeCell ref="RQ33:RR33"/>
    <mergeCell ref="RS33:RT33"/>
    <mergeCell ref="RU33:RV33"/>
    <mergeCell ref="RW33:RX33"/>
    <mergeCell ref="RA33:RB33"/>
    <mergeCell ref="RC33:RD33"/>
    <mergeCell ref="RE33:RF33"/>
    <mergeCell ref="UE33:UF33"/>
    <mergeCell ref="TI33:TJ33"/>
    <mergeCell ref="TK33:TL33"/>
    <mergeCell ref="TM33:TN33"/>
    <mergeCell ref="TO33:TP33"/>
    <mergeCell ref="TQ33:TR33"/>
    <mergeCell ref="TS33:TT33"/>
    <mergeCell ref="SW33:SX33"/>
    <mergeCell ref="SY33:SZ33"/>
    <mergeCell ref="TA33:TB33"/>
    <mergeCell ref="TC33:TD33"/>
    <mergeCell ref="TE33:TF33"/>
    <mergeCell ref="TG33:TH33"/>
    <mergeCell ref="SK33:SL33"/>
    <mergeCell ref="SM33:SN33"/>
    <mergeCell ref="SO33:SP33"/>
    <mergeCell ref="SQ33:SR33"/>
    <mergeCell ref="SS33:ST33"/>
    <mergeCell ref="SU33:SV33"/>
    <mergeCell ref="RG33:RH33"/>
    <mergeCell ref="RI33:RJ33"/>
    <mergeCell ref="RK33:RL33"/>
    <mergeCell ref="QO33:QP33"/>
    <mergeCell ref="QQ33:QR33"/>
    <mergeCell ref="QS33:QT33"/>
    <mergeCell ref="QU33:QV33"/>
    <mergeCell ref="QW33:QX33"/>
    <mergeCell ref="QY33:QZ33"/>
    <mergeCell ref="QC33:QD33"/>
    <mergeCell ref="QE33:QF33"/>
    <mergeCell ref="QG33:QH33"/>
    <mergeCell ref="QI33:QJ33"/>
    <mergeCell ref="QK33:QL33"/>
    <mergeCell ref="QM33:QN33"/>
    <mergeCell ref="PQ33:PR33"/>
    <mergeCell ref="PS33:PT33"/>
    <mergeCell ref="PU33:PV33"/>
    <mergeCell ref="PW33:PX33"/>
    <mergeCell ref="PY33:PZ33"/>
    <mergeCell ref="QA33:QB33"/>
    <mergeCell ref="PE33:PF33"/>
    <mergeCell ref="PG33:PH33"/>
    <mergeCell ref="PI33:PJ33"/>
    <mergeCell ref="PK33:PL33"/>
    <mergeCell ref="PM33:PN33"/>
    <mergeCell ref="PO33:PP33"/>
    <mergeCell ref="OS33:OT33"/>
    <mergeCell ref="OU33:OV33"/>
    <mergeCell ref="OW33:OX33"/>
    <mergeCell ref="OY33:OZ33"/>
    <mergeCell ref="PA33:PB33"/>
    <mergeCell ref="PC33:PD33"/>
    <mergeCell ref="OG33:OH33"/>
    <mergeCell ref="OI33:OJ33"/>
    <mergeCell ref="OK33:OL33"/>
    <mergeCell ref="OM33:ON33"/>
    <mergeCell ref="OO33:OP33"/>
    <mergeCell ref="OQ33:OR33"/>
    <mergeCell ref="NU33:NV33"/>
    <mergeCell ref="NW33:NX33"/>
    <mergeCell ref="NY33:NZ33"/>
    <mergeCell ref="OA33:OB33"/>
    <mergeCell ref="OC33:OD33"/>
    <mergeCell ref="OE33:OF33"/>
    <mergeCell ref="NI33:NJ33"/>
    <mergeCell ref="NK33:NL33"/>
    <mergeCell ref="NM33:NN33"/>
    <mergeCell ref="NO33:NP33"/>
    <mergeCell ref="NQ33:NR33"/>
    <mergeCell ref="NS33:NT33"/>
    <mergeCell ref="MW33:MX33"/>
    <mergeCell ref="MY33:MZ33"/>
    <mergeCell ref="NA33:NB33"/>
    <mergeCell ref="NC33:ND33"/>
    <mergeCell ref="NE33:NF33"/>
    <mergeCell ref="NG33:NH33"/>
    <mergeCell ref="MK33:ML33"/>
    <mergeCell ref="MM33:MN33"/>
    <mergeCell ref="MO33:MP33"/>
    <mergeCell ref="MQ33:MR33"/>
    <mergeCell ref="MS33:MT33"/>
    <mergeCell ref="MU33:MV33"/>
    <mergeCell ref="LY33:LZ33"/>
    <mergeCell ref="MA33:MB33"/>
    <mergeCell ref="MC33:MD33"/>
    <mergeCell ref="ME33:MF33"/>
    <mergeCell ref="MG33:MH33"/>
    <mergeCell ref="MI33:MJ33"/>
    <mergeCell ref="LM33:LN33"/>
    <mergeCell ref="LO33:LP33"/>
    <mergeCell ref="LQ33:LR33"/>
    <mergeCell ref="LS33:LT33"/>
    <mergeCell ref="LU33:LV33"/>
    <mergeCell ref="LW33:LX33"/>
    <mergeCell ref="LA33:LB33"/>
    <mergeCell ref="LC33:LD33"/>
    <mergeCell ref="LE33:LF33"/>
    <mergeCell ref="LG33:LH33"/>
    <mergeCell ref="LI33:LJ33"/>
    <mergeCell ref="LK33:LL33"/>
    <mergeCell ref="KO33:KP33"/>
    <mergeCell ref="KQ33:KR33"/>
    <mergeCell ref="KS33:KT33"/>
    <mergeCell ref="KU33:KV33"/>
    <mergeCell ref="KW33:KX33"/>
    <mergeCell ref="KY33:KZ33"/>
    <mergeCell ref="KC33:KD33"/>
    <mergeCell ref="KE33:KF33"/>
    <mergeCell ref="KG33:KH33"/>
    <mergeCell ref="KI33:KJ33"/>
    <mergeCell ref="KK33:KL33"/>
    <mergeCell ref="KM33:KN33"/>
    <mergeCell ref="JQ33:JR33"/>
    <mergeCell ref="JS33:JT33"/>
    <mergeCell ref="JU33:JV33"/>
    <mergeCell ref="JW33:JX33"/>
    <mergeCell ref="JY33:JZ33"/>
    <mergeCell ref="KA33:KB33"/>
    <mergeCell ref="JE33:JF33"/>
    <mergeCell ref="JG33:JH33"/>
    <mergeCell ref="JI33:JJ33"/>
    <mergeCell ref="JK33:JL33"/>
    <mergeCell ref="JM33:JN33"/>
    <mergeCell ref="JO33:JP33"/>
    <mergeCell ref="IS33:IT33"/>
    <mergeCell ref="IU33:IV33"/>
    <mergeCell ref="IW33:IX33"/>
    <mergeCell ref="IY33:IZ33"/>
    <mergeCell ref="JA33:JB33"/>
    <mergeCell ref="JC33:JD33"/>
    <mergeCell ref="IG33:IH33"/>
    <mergeCell ref="II33:IJ33"/>
    <mergeCell ref="IK33:IL33"/>
    <mergeCell ref="IM33:IN33"/>
    <mergeCell ref="IO33:IP33"/>
    <mergeCell ref="IQ33:IR33"/>
    <mergeCell ref="HU33:HV33"/>
    <mergeCell ref="HW33:HX33"/>
    <mergeCell ref="HY33:HZ33"/>
    <mergeCell ref="IA33:IB33"/>
    <mergeCell ref="IC33:ID33"/>
    <mergeCell ref="IE33:IF33"/>
    <mergeCell ref="HI33:HJ33"/>
    <mergeCell ref="HK33:HL33"/>
    <mergeCell ref="HM33:HN33"/>
    <mergeCell ref="HO33:HP33"/>
    <mergeCell ref="HQ33:HR33"/>
    <mergeCell ref="HS33:HT33"/>
    <mergeCell ref="GW33:GX33"/>
    <mergeCell ref="GY33:GZ33"/>
    <mergeCell ref="HA33:HB33"/>
    <mergeCell ref="HC33:HD33"/>
    <mergeCell ref="HE33:HF33"/>
    <mergeCell ref="HG33:HH33"/>
    <mergeCell ref="GK33:GL33"/>
    <mergeCell ref="GM33:GN33"/>
    <mergeCell ref="GO33:GP33"/>
    <mergeCell ref="GQ33:GR33"/>
    <mergeCell ref="GS33:GT33"/>
    <mergeCell ref="GU33:GV33"/>
    <mergeCell ref="FY33:FZ33"/>
    <mergeCell ref="GA33:GB33"/>
    <mergeCell ref="GC33:GD33"/>
    <mergeCell ref="GE33:GF33"/>
    <mergeCell ref="GG33:GH33"/>
    <mergeCell ref="GI33:GJ33"/>
    <mergeCell ref="FM33:FN33"/>
    <mergeCell ref="FO33:FP33"/>
    <mergeCell ref="FQ33:FR33"/>
    <mergeCell ref="FS33:FT33"/>
    <mergeCell ref="FU33:FV33"/>
    <mergeCell ref="FW33:FX33"/>
    <mergeCell ref="FA33:FB33"/>
    <mergeCell ref="FC33:FD33"/>
    <mergeCell ref="FE33:FF33"/>
    <mergeCell ref="FG33:FH33"/>
    <mergeCell ref="FI33:FJ33"/>
    <mergeCell ref="FK33:FL33"/>
    <mergeCell ref="EO33:EP33"/>
    <mergeCell ref="EQ33:ER33"/>
    <mergeCell ref="ES33:ET33"/>
    <mergeCell ref="EU33:EV33"/>
    <mergeCell ref="EW33:EX33"/>
    <mergeCell ref="EY33:EZ33"/>
    <mergeCell ref="EC33:ED33"/>
    <mergeCell ref="EE33:EF33"/>
    <mergeCell ref="EG33:EH33"/>
    <mergeCell ref="EI33:EJ33"/>
    <mergeCell ref="EK33:EL33"/>
    <mergeCell ref="EM33:EN33"/>
    <mergeCell ref="DQ33:DR33"/>
    <mergeCell ref="DS33:DT33"/>
    <mergeCell ref="DU33:DV33"/>
    <mergeCell ref="DW33:DX33"/>
    <mergeCell ref="DY33:DZ33"/>
    <mergeCell ref="EA33:EB33"/>
    <mergeCell ref="DE33:DF33"/>
    <mergeCell ref="DG33:DH33"/>
    <mergeCell ref="DI33:DJ33"/>
    <mergeCell ref="DK33:DL33"/>
    <mergeCell ref="DM33:DN33"/>
    <mergeCell ref="DO33:DP33"/>
    <mergeCell ref="CS33:CT33"/>
    <mergeCell ref="CU33:CV33"/>
    <mergeCell ref="CW33:CX33"/>
    <mergeCell ref="CY33:CZ33"/>
    <mergeCell ref="DA33:DB33"/>
    <mergeCell ref="DC33:DD33"/>
    <mergeCell ref="CG33:CH33"/>
    <mergeCell ref="CI33:CJ33"/>
    <mergeCell ref="CK33:CL33"/>
    <mergeCell ref="CM33:CN33"/>
    <mergeCell ref="CO33:CP33"/>
    <mergeCell ref="CQ33:CR33"/>
    <mergeCell ref="BU33:BV33"/>
    <mergeCell ref="BW33:BX33"/>
    <mergeCell ref="BY33:BZ33"/>
    <mergeCell ref="CA33:CB33"/>
    <mergeCell ref="CC33:CD33"/>
    <mergeCell ref="CE33:CF33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TW32:TX32"/>
    <mergeCell ref="TY32:TZ32"/>
    <mergeCell ref="UA32:UB32"/>
    <mergeCell ref="UC32:UD32"/>
    <mergeCell ref="UE32:UF32"/>
    <mergeCell ref="RU32:RV32"/>
    <mergeCell ref="RW32:RX32"/>
    <mergeCell ref="RY32:RZ32"/>
    <mergeCell ref="RC32:RD32"/>
    <mergeCell ref="RE32:RF32"/>
    <mergeCell ref="RG32:RH32"/>
    <mergeCell ref="RI32:RJ32"/>
    <mergeCell ref="RK32:RL32"/>
    <mergeCell ref="RM32:RN32"/>
    <mergeCell ref="QQ32:QR32"/>
    <mergeCell ref="QS32:QT32"/>
    <mergeCell ref="QU32:QV32"/>
    <mergeCell ref="QW32:QX32"/>
    <mergeCell ref="QY32:QZ32"/>
    <mergeCell ref="RA32:RB32"/>
    <mergeCell ref="C33:D33"/>
    <mergeCell ref="E33:F33"/>
    <mergeCell ref="G33:H33"/>
    <mergeCell ref="I33:J33"/>
    <mergeCell ref="K33:L33"/>
    <mergeCell ref="TK32:TL32"/>
    <mergeCell ref="TM32:TN32"/>
    <mergeCell ref="TO32:TP32"/>
    <mergeCell ref="TQ32:TR32"/>
    <mergeCell ref="TS32:TT32"/>
    <mergeCell ref="TU32:TV32"/>
    <mergeCell ref="SY32:SZ32"/>
    <mergeCell ref="TA32:TB32"/>
    <mergeCell ref="TC32:TD32"/>
    <mergeCell ref="TE32:TF32"/>
    <mergeCell ref="TG32:TH32"/>
    <mergeCell ref="TI32:TJ32"/>
    <mergeCell ref="SM32:SN32"/>
    <mergeCell ref="SO32:SP32"/>
    <mergeCell ref="SQ32:SR32"/>
    <mergeCell ref="SS32:ST32"/>
    <mergeCell ref="SU32:SV32"/>
    <mergeCell ref="SW32:SX32"/>
    <mergeCell ref="SA32:SB32"/>
    <mergeCell ref="SC32:SD32"/>
    <mergeCell ref="SE32:SF32"/>
    <mergeCell ref="SG32:SH32"/>
    <mergeCell ref="SI32:SJ32"/>
    <mergeCell ref="SK32:SL32"/>
    <mergeCell ref="RO32:RP32"/>
    <mergeCell ref="RQ32:RR32"/>
    <mergeCell ref="RS32:RT32"/>
    <mergeCell ref="QE32:QF32"/>
    <mergeCell ref="QG32:QH32"/>
    <mergeCell ref="QI32:QJ32"/>
    <mergeCell ref="QK32:QL32"/>
    <mergeCell ref="QM32:QN32"/>
    <mergeCell ref="QO32:QP32"/>
    <mergeCell ref="PS32:PT32"/>
    <mergeCell ref="PU32:PV32"/>
    <mergeCell ref="PW32:PX32"/>
    <mergeCell ref="PY32:PZ32"/>
    <mergeCell ref="QA32:QB32"/>
    <mergeCell ref="QC32:QD32"/>
    <mergeCell ref="PG32:PH32"/>
    <mergeCell ref="PI32:PJ32"/>
    <mergeCell ref="PK32:PL32"/>
    <mergeCell ref="PM32:PN32"/>
    <mergeCell ref="PO32:PP32"/>
    <mergeCell ref="PQ32:PR32"/>
    <mergeCell ref="OU32:OV32"/>
    <mergeCell ref="OW32:OX32"/>
    <mergeCell ref="OY32:OZ32"/>
    <mergeCell ref="PA32:PB32"/>
    <mergeCell ref="PC32:PD32"/>
    <mergeCell ref="PE32:PF32"/>
    <mergeCell ref="OI32:OJ32"/>
    <mergeCell ref="OK32:OL32"/>
    <mergeCell ref="OM32:ON32"/>
    <mergeCell ref="OO32:OP32"/>
    <mergeCell ref="OQ32:OR32"/>
    <mergeCell ref="OS32:OT32"/>
    <mergeCell ref="NW32:NX32"/>
    <mergeCell ref="NY32:NZ32"/>
    <mergeCell ref="OA32:OB32"/>
    <mergeCell ref="OC32:OD32"/>
    <mergeCell ref="OE32:OF32"/>
    <mergeCell ref="OG32:OH32"/>
    <mergeCell ref="NK32:NL32"/>
    <mergeCell ref="NM32:NN32"/>
    <mergeCell ref="NO32:NP32"/>
    <mergeCell ref="NQ32:NR32"/>
    <mergeCell ref="NS32:NT32"/>
    <mergeCell ref="NU32:NV32"/>
    <mergeCell ref="MY32:MZ32"/>
    <mergeCell ref="NA32:NB32"/>
    <mergeCell ref="NC32:ND32"/>
    <mergeCell ref="NE32:NF32"/>
    <mergeCell ref="NG32:NH32"/>
    <mergeCell ref="NI32:NJ32"/>
    <mergeCell ref="MM32:MN32"/>
    <mergeCell ref="MO32:MP32"/>
    <mergeCell ref="MQ32:MR32"/>
    <mergeCell ref="MS32:MT32"/>
    <mergeCell ref="MU32:MV32"/>
    <mergeCell ref="MW32:MX32"/>
    <mergeCell ref="MA32:MB32"/>
    <mergeCell ref="MC32:MD32"/>
    <mergeCell ref="ME32:MF32"/>
    <mergeCell ref="MG32:MH32"/>
    <mergeCell ref="MI32:MJ32"/>
    <mergeCell ref="MK32:ML32"/>
    <mergeCell ref="LO32:LP32"/>
    <mergeCell ref="LQ32:LR32"/>
    <mergeCell ref="LS32:LT32"/>
    <mergeCell ref="LU32:LV32"/>
    <mergeCell ref="LW32:LX32"/>
    <mergeCell ref="LY32:LZ32"/>
    <mergeCell ref="LC32:LD32"/>
    <mergeCell ref="LE32:LF32"/>
    <mergeCell ref="LG32:LH32"/>
    <mergeCell ref="LI32:LJ32"/>
    <mergeCell ref="LK32:LL32"/>
    <mergeCell ref="LM32:LN32"/>
    <mergeCell ref="KQ32:KR32"/>
    <mergeCell ref="KS32:KT32"/>
    <mergeCell ref="KU32:KV32"/>
    <mergeCell ref="KW32:KX32"/>
    <mergeCell ref="KY32:KZ32"/>
    <mergeCell ref="LA32:LB32"/>
    <mergeCell ref="KE32:KF32"/>
    <mergeCell ref="KG32:KH32"/>
    <mergeCell ref="KI32:KJ32"/>
    <mergeCell ref="KK32:KL32"/>
    <mergeCell ref="KM32:KN32"/>
    <mergeCell ref="KO32:KP32"/>
    <mergeCell ref="JS32:JT32"/>
    <mergeCell ref="JU32:JV32"/>
    <mergeCell ref="JW32:JX32"/>
    <mergeCell ref="JY32:JZ32"/>
    <mergeCell ref="KA32:KB32"/>
    <mergeCell ref="KC32:KD32"/>
    <mergeCell ref="JG32:JH32"/>
    <mergeCell ref="JI32:JJ32"/>
    <mergeCell ref="JK32:JL32"/>
    <mergeCell ref="JM32:JN32"/>
    <mergeCell ref="JO32:JP32"/>
    <mergeCell ref="JQ32:JR32"/>
    <mergeCell ref="IU32:IV32"/>
    <mergeCell ref="IW32:IX32"/>
    <mergeCell ref="IY32:IZ32"/>
    <mergeCell ref="JA32:JB32"/>
    <mergeCell ref="JC32:JD32"/>
    <mergeCell ref="JE32:JF32"/>
    <mergeCell ref="II32:IJ32"/>
    <mergeCell ref="IK32:IL32"/>
    <mergeCell ref="IM32:IN32"/>
    <mergeCell ref="IO32:IP32"/>
    <mergeCell ref="IQ32:IR32"/>
    <mergeCell ref="IS32:IT32"/>
    <mergeCell ref="HW32:HX32"/>
    <mergeCell ref="HY32:HZ32"/>
    <mergeCell ref="IA32:IB32"/>
    <mergeCell ref="IC32:ID32"/>
    <mergeCell ref="IE32:IF32"/>
    <mergeCell ref="IG32:IH32"/>
    <mergeCell ref="HK32:HL32"/>
    <mergeCell ref="HM32:HN32"/>
    <mergeCell ref="HO32:HP32"/>
    <mergeCell ref="HQ32:HR32"/>
    <mergeCell ref="HS32:HT32"/>
    <mergeCell ref="HU32:HV32"/>
    <mergeCell ref="GY32:GZ32"/>
    <mergeCell ref="HA32:HB32"/>
    <mergeCell ref="HC32:HD32"/>
    <mergeCell ref="HE32:HF32"/>
    <mergeCell ref="HG32:HH32"/>
    <mergeCell ref="HI32:HJ32"/>
    <mergeCell ref="GM32:GN32"/>
    <mergeCell ref="GO32:GP32"/>
    <mergeCell ref="GQ32:GR32"/>
    <mergeCell ref="GS32:GT32"/>
    <mergeCell ref="GU32:GV32"/>
    <mergeCell ref="GW32:GX32"/>
    <mergeCell ref="GA32:GB32"/>
    <mergeCell ref="GC32:GD32"/>
    <mergeCell ref="GE32:GF32"/>
    <mergeCell ref="GG32:GH32"/>
    <mergeCell ref="GI32:GJ32"/>
    <mergeCell ref="GK32:GL32"/>
    <mergeCell ref="FO32:FP32"/>
    <mergeCell ref="FQ32:FR32"/>
    <mergeCell ref="FS32:FT32"/>
    <mergeCell ref="FU32:FV32"/>
    <mergeCell ref="FW32:FX32"/>
    <mergeCell ref="FY32:FZ32"/>
    <mergeCell ref="FC32:FD32"/>
    <mergeCell ref="FE32:FF32"/>
    <mergeCell ref="FG32:FH32"/>
    <mergeCell ref="FI32:FJ32"/>
    <mergeCell ref="FK32:FL32"/>
    <mergeCell ref="FM32:FN32"/>
    <mergeCell ref="EQ32:ER32"/>
    <mergeCell ref="ES32:ET32"/>
    <mergeCell ref="EU32:EV32"/>
    <mergeCell ref="EW32:EX32"/>
    <mergeCell ref="EY32:EZ32"/>
    <mergeCell ref="FA32:FB32"/>
    <mergeCell ref="EE32:EF32"/>
    <mergeCell ref="EG32:EH32"/>
    <mergeCell ref="EI32:EJ32"/>
    <mergeCell ref="EK32:EL32"/>
    <mergeCell ref="EM32:EN32"/>
    <mergeCell ref="EO32:EP32"/>
    <mergeCell ref="DS32:DT32"/>
    <mergeCell ref="DU32:DV32"/>
    <mergeCell ref="DW32:DX32"/>
    <mergeCell ref="DY32:DZ32"/>
    <mergeCell ref="EA32:EB32"/>
    <mergeCell ref="EC32:ED32"/>
    <mergeCell ref="DG32:DH32"/>
    <mergeCell ref="DI32:DJ32"/>
    <mergeCell ref="DK32:DL32"/>
    <mergeCell ref="DM32:DN32"/>
    <mergeCell ref="DO32:DP32"/>
    <mergeCell ref="DQ32:DR32"/>
    <mergeCell ref="CU32:CV32"/>
    <mergeCell ref="CW32:CX32"/>
    <mergeCell ref="CY32:CZ32"/>
    <mergeCell ref="DA32:DB32"/>
    <mergeCell ref="DC32:DD32"/>
    <mergeCell ref="DE32:DF32"/>
    <mergeCell ref="CI32:CJ32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K32:BL32"/>
    <mergeCell ref="BM32:BN32"/>
    <mergeCell ref="BO32:BP32"/>
    <mergeCell ref="BQ32:BR32"/>
    <mergeCell ref="BS32:BT32"/>
    <mergeCell ref="BU32:BV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TU31:TV31"/>
    <mergeCell ref="TW31:TX31"/>
    <mergeCell ref="TY31:TZ31"/>
    <mergeCell ref="UA31:UB31"/>
    <mergeCell ref="UC31:UD31"/>
    <mergeCell ref="RY31:RZ31"/>
    <mergeCell ref="SA31:SB31"/>
    <mergeCell ref="SC31:SD31"/>
    <mergeCell ref="SE31:SF31"/>
    <mergeCell ref="SG31:SH31"/>
    <mergeCell ref="SI31:SJ31"/>
    <mergeCell ref="RM31:RN31"/>
    <mergeCell ref="RO31:RP31"/>
    <mergeCell ref="RQ31:RR31"/>
    <mergeCell ref="RS31:RT31"/>
    <mergeCell ref="RU31:RV31"/>
    <mergeCell ref="RW31:RX31"/>
    <mergeCell ref="RA31:RB31"/>
    <mergeCell ref="RC31:RD31"/>
    <mergeCell ref="RE31:RF31"/>
    <mergeCell ref="UE31:UF31"/>
    <mergeCell ref="TI31:TJ31"/>
    <mergeCell ref="TK31:TL31"/>
    <mergeCell ref="TM31:TN31"/>
    <mergeCell ref="TO31:TP31"/>
    <mergeCell ref="TQ31:TR31"/>
    <mergeCell ref="TS31:TT31"/>
    <mergeCell ref="SW31:SX31"/>
    <mergeCell ref="SY31:SZ31"/>
    <mergeCell ref="TA31:TB31"/>
    <mergeCell ref="TC31:TD31"/>
    <mergeCell ref="TE31:TF31"/>
    <mergeCell ref="TG31:TH31"/>
    <mergeCell ref="SK31:SL31"/>
    <mergeCell ref="SM31:SN31"/>
    <mergeCell ref="SO31:SP31"/>
    <mergeCell ref="SQ31:SR31"/>
    <mergeCell ref="SS31:ST31"/>
    <mergeCell ref="SU31:SV31"/>
    <mergeCell ref="RG31:RH31"/>
    <mergeCell ref="RI31:RJ31"/>
    <mergeCell ref="RK31:RL31"/>
    <mergeCell ref="QO31:QP31"/>
    <mergeCell ref="QQ31:QR31"/>
    <mergeCell ref="QS31:QT31"/>
    <mergeCell ref="QU31:QV31"/>
    <mergeCell ref="QW31:QX31"/>
    <mergeCell ref="QY31:QZ31"/>
    <mergeCell ref="QC31:QD31"/>
    <mergeCell ref="QE31:QF31"/>
    <mergeCell ref="QG31:QH31"/>
    <mergeCell ref="QI31:QJ31"/>
    <mergeCell ref="QK31:QL31"/>
    <mergeCell ref="QM31:QN31"/>
    <mergeCell ref="PQ31:PR31"/>
    <mergeCell ref="PS31:PT31"/>
    <mergeCell ref="PU31:PV31"/>
    <mergeCell ref="PW31:PX31"/>
    <mergeCell ref="PY31:PZ31"/>
    <mergeCell ref="QA31:QB31"/>
    <mergeCell ref="PE31:PF31"/>
    <mergeCell ref="PG31:PH31"/>
    <mergeCell ref="PI31:PJ31"/>
    <mergeCell ref="PK31:PL31"/>
    <mergeCell ref="PM31:PN31"/>
    <mergeCell ref="PO31:PP31"/>
    <mergeCell ref="OS31:OT31"/>
    <mergeCell ref="OU31:OV31"/>
    <mergeCell ref="OW31:OX31"/>
    <mergeCell ref="OY31:OZ31"/>
    <mergeCell ref="PA31:PB31"/>
    <mergeCell ref="PC31:PD31"/>
    <mergeCell ref="OG31:OH31"/>
    <mergeCell ref="OI31:OJ31"/>
    <mergeCell ref="OK31:OL31"/>
    <mergeCell ref="OM31:ON31"/>
    <mergeCell ref="OO31:OP31"/>
    <mergeCell ref="OQ31:OR31"/>
    <mergeCell ref="NU31:NV31"/>
    <mergeCell ref="NW31:NX31"/>
    <mergeCell ref="NY31:NZ31"/>
    <mergeCell ref="OA31:OB31"/>
    <mergeCell ref="OC31:OD31"/>
    <mergeCell ref="OE31:OF31"/>
    <mergeCell ref="NI31:NJ31"/>
    <mergeCell ref="NK31:NL31"/>
    <mergeCell ref="NM31:NN31"/>
    <mergeCell ref="NO31:NP31"/>
    <mergeCell ref="NQ31:NR31"/>
    <mergeCell ref="NS31:NT31"/>
    <mergeCell ref="MW31:MX31"/>
    <mergeCell ref="MY31:MZ31"/>
    <mergeCell ref="NA31:NB31"/>
    <mergeCell ref="NC31:ND31"/>
    <mergeCell ref="NE31:NF31"/>
    <mergeCell ref="NG31:NH31"/>
    <mergeCell ref="MK31:ML31"/>
    <mergeCell ref="MM31:MN31"/>
    <mergeCell ref="MO31:MP31"/>
    <mergeCell ref="MQ31:MR31"/>
    <mergeCell ref="MS31:MT31"/>
    <mergeCell ref="MU31:MV31"/>
    <mergeCell ref="LY31:LZ31"/>
    <mergeCell ref="MA31:MB31"/>
    <mergeCell ref="MC31:MD31"/>
    <mergeCell ref="ME31:MF31"/>
    <mergeCell ref="MG31:MH31"/>
    <mergeCell ref="MI31:MJ31"/>
    <mergeCell ref="LM31:LN31"/>
    <mergeCell ref="LO31:LP31"/>
    <mergeCell ref="LQ31:LR31"/>
    <mergeCell ref="LS31:LT31"/>
    <mergeCell ref="LU31:LV31"/>
    <mergeCell ref="LW31:LX31"/>
    <mergeCell ref="LA31:LB31"/>
    <mergeCell ref="LC31:LD31"/>
    <mergeCell ref="LE31:LF31"/>
    <mergeCell ref="LG31:LH31"/>
    <mergeCell ref="LI31:LJ31"/>
    <mergeCell ref="LK31:LL31"/>
    <mergeCell ref="KO31:KP31"/>
    <mergeCell ref="KQ31:KR31"/>
    <mergeCell ref="KS31:KT31"/>
    <mergeCell ref="KU31:KV31"/>
    <mergeCell ref="KW31:KX31"/>
    <mergeCell ref="KY31:KZ31"/>
    <mergeCell ref="KC31:KD31"/>
    <mergeCell ref="KE31:KF31"/>
    <mergeCell ref="KG31:KH31"/>
    <mergeCell ref="KI31:KJ31"/>
    <mergeCell ref="KK31:KL31"/>
    <mergeCell ref="KM31:KN31"/>
    <mergeCell ref="JQ31:JR31"/>
    <mergeCell ref="JS31:JT31"/>
    <mergeCell ref="JU31:JV31"/>
    <mergeCell ref="JW31:JX31"/>
    <mergeCell ref="JY31:JZ31"/>
    <mergeCell ref="KA31:KB31"/>
    <mergeCell ref="JE31:JF31"/>
    <mergeCell ref="JG31:JH31"/>
    <mergeCell ref="JI31:JJ31"/>
    <mergeCell ref="JK31:JL31"/>
    <mergeCell ref="JM31:JN31"/>
    <mergeCell ref="JO31:JP31"/>
    <mergeCell ref="IS31:IT31"/>
    <mergeCell ref="IU31:IV31"/>
    <mergeCell ref="IW31:IX31"/>
    <mergeCell ref="IY31:IZ31"/>
    <mergeCell ref="JA31:JB31"/>
    <mergeCell ref="JC31:JD31"/>
    <mergeCell ref="IG31:IH31"/>
    <mergeCell ref="II31:IJ31"/>
    <mergeCell ref="IK31:IL31"/>
    <mergeCell ref="IM31:IN31"/>
    <mergeCell ref="IO31:IP31"/>
    <mergeCell ref="IQ31:IR31"/>
    <mergeCell ref="HU31:HV31"/>
    <mergeCell ref="HW31:HX31"/>
    <mergeCell ref="HY31:HZ31"/>
    <mergeCell ref="IA31:IB31"/>
    <mergeCell ref="IC31:ID31"/>
    <mergeCell ref="IE31:IF31"/>
    <mergeCell ref="HI31:HJ31"/>
    <mergeCell ref="HK31:HL31"/>
    <mergeCell ref="HM31:HN31"/>
    <mergeCell ref="HO31:HP31"/>
    <mergeCell ref="HQ31:HR31"/>
    <mergeCell ref="HS31:HT31"/>
    <mergeCell ref="GW31:GX31"/>
    <mergeCell ref="GY31:GZ31"/>
    <mergeCell ref="HA31:HB31"/>
    <mergeCell ref="HC31:HD31"/>
    <mergeCell ref="HE31:HF31"/>
    <mergeCell ref="HG31:HH31"/>
    <mergeCell ref="GK31:GL31"/>
    <mergeCell ref="GM31:GN31"/>
    <mergeCell ref="GO31:GP31"/>
    <mergeCell ref="GQ31:GR31"/>
    <mergeCell ref="GS31:GT31"/>
    <mergeCell ref="GU31:GV31"/>
    <mergeCell ref="FY31:FZ31"/>
    <mergeCell ref="GA31:GB31"/>
    <mergeCell ref="GC31:GD31"/>
    <mergeCell ref="GE31:GF31"/>
    <mergeCell ref="GG31:GH31"/>
    <mergeCell ref="GI31:GJ31"/>
    <mergeCell ref="FM31:FN31"/>
    <mergeCell ref="FO31:FP31"/>
    <mergeCell ref="FQ31:FR31"/>
    <mergeCell ref="FS31:FT31"/>
    <mergeCell ref="FU31:FV31"/>
    <mergeCell ref="FW31:FX31"/>
    <mergeCell ref="FA31:FB31"/>
    <mergeCell ref="FC31:FD31"/>
    <mergeCell ref="FE31:FF31"/>
    <mergeCell ref="FG31:FH31"/>
    <mergeCell ref="FI31:FJ31"/>
    <mergeCell ref="FK31:FL31"/>
    <mergeCell ref="EO31:EP31"/>
    <mergeCell ref="EQ31:ER31"/>
    <mergeCell ref="ES31:ET31"/>
    <mergeCell ref="EU31:EV31"/>
    <mergeCell ref="EW31:EX31"/>
    <mergeCell ref="EY31:EZ31"/>
    <mergeCell ref="EC31:ED31"/>
    <mergeCell ref="EE31:EF31"/>
    <mergeCell ref="EG31:EH31"/>
    <mergeCell ref="EI31:EJ31"/>
    <mergeCell ref="EK31:EL31"/>
    <mergeCell ref="EM31:EN31"/>
    <mergeCell ref="DQ31:DR31"/>
    <mergeCell ref="DS31:DT31"/>
    <mergeCell ref="DU31:DV31"/>
    <mergeCell ref="DW31:DX31"/>
    <mergeCell ref="DY31:DZ31"/>
    <mergeCell ref="EA31:EB31"/>
    <mergeCell ref="DE31:DF31"/>
    <mergeCell ref="DG31:DH31"/>
    <mergeCell ref="DI31:DJ31"/>
    <mergeCell ref="DK31:DL31"/>
    <mergeCell ref="DM31:DN31"/>
    <mergeCell ref="DO31:DP31"/>
    <mergeCell ref="CS31:CT31"/>
    <mergeCell ref="CU31:CV31"/>
    <mergeCell ref="CW31:CX31"/>
    <mergeCell ref="CY31:CZ31"/>
    <mergeCell ref="DA31:DB31"/>
    <mergeCell ref="DC31:DD31"/>
    <mergeCell ref="CG31:CH31"/>
    <mergeCell ref="CI31:CJ31"/>
    <mergeCell ref="CK31:CL31"/>
    <mergeCell ref="CM31:CN31"/>
    <mergeCell ref="CO31:CP31"/>
    <mergeCell ref="CQ31:CR31"/>
    <mergeCell ref="BU31:BV31"/>
    <mergeCell ref="BW31:BX31"/>
    <mergeCell ref="BY31:BZ31"/>
    <mergeCell ref="CA31:CB31"/>
    <mergeCell ref="CC31:CD31"/>
    <mergeCell ref="CE31:CF31"/>
    <mergeCell ref="BI31:BJ31"/>
    <mergeCell ref="BK31:BL31"/>
    <mergeCell ref="BM31:BN31"/>
    <mergeCell ref="BO31:BP31"/>
    <mergeCell ref="BQ31:BR31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TW30:TX30"/>
    <mergeCell ref="TY30:TZ30"/>
    <mergeCell ref="UA30:UB30"/>
    <mergeCell ref="UC30:UD30"/>
    <mergeCell ref="UE30:UF30"/>
    <mergeCell ref="RU30:RV30"/>
    <mergeCell ref="RW30:RX30"/>
    <mergeCell ref="RY30:RZ30"/>
    <mergeCell ref="RC30:RD30"/>
    <mergeCell ref="RE30:RF30"/>
    <mergeCell ref="RG30:RH30"/>
    <mergeCell ref="RI30:RJ30"/>
    <mergeCell ref="RK30:RL30"/>
    <mergeCell ref="RM30:RN30"/>
    <mergeCell ref="QQ30:QR30"/>
    <mergeCell ref="QS30:QT30"/>
    <mergeCell ref="QU30:QV30"/>
    <mergeCell ref="QW30:QX30"/>
    <mergeCell ref="QY30:QZ30"/>
    <mergeCell ref="RA30:RB30"/>
    <mergeCell ref="C31:D31"/>
    <mergeCell ref="E31:F31"/>
    <mergeCell ref="G31:H31"/>
    <mergeCell ref="I31:J31"/>
    <mergeCell ref="K31:L31"/>
    <mergeCell ref="TK30:TL30"/>
    <mergeCell ref="TM30:TN30"/>
    <mergeCell ref="TO30:TP30"/>
    <mergeCell ref="TQ30:TR30"/>
    <mergeCell ref="TS30:TT30"/>
    <mergeCell ref="TU30:TV30"/>
    <mergeCell ref="SY30:SZ30"/>
    <mergeCell ref="TA30:TB30"/>
    <mergeCell ref="TC30:TD30"/>
    <mergeCell ref="TE30:TF30"/>
    <mergeCell ref="TG30:TH30"/>
    <mergeCell ref="TI30:TJ30"/>
    <mergeCell ref="SM30:SN30"/>
    <mergeCell ref="SO30:SP30"/>
    <mergeCell ref="SQ30:SR30"/>
    <mergeCell ref="SS30:ST30"/>
    <mergeCell ref="SU30:SV30"/>
    <mergeCell ref="SW30:SX30"/>
    <mergeCell ref="SA30:SB30"/>
    <mergeCell ref="SC30:SD30"/>
    <mergeCell ref="SE30:SF30"/>
    <mergeCell ref="SG30:SH30"/>
    <mergeCell ref="SI30:SJ30"/>
    <mergeCell ref="SK30:SL30"/>
    <mergeCell ref="RO30:RP30"/>
    <mergeCell ref="RQ30:RR30"/>
    <mergeCell ref="RS30:RT30"/>
    <mergeCell ref="QE30:QF30"/>
    <mergeCell ref="QG30:QH30"/>
    <mergeCell ref="QI30:QJ30"/>
    <mergeCell ref="QK30:QL30"/>
    <mergeCell ref="QM30:QN30"/>
    <mergeCell ref="QO30:QP30"/>
    <mergeCell ref="PS30:PT30"/>
    <mergeCell ref="PU30:PV30"/>
    <mergeCell ref="PW30:PX30"/>
    <mergeCell ref="PY30:PZ30"/>
    <mergeCell ref="QA30:QB30"/>
    <mergeCell ref="QC30:QD30"/>
    <mergeCell ref="PG30:PH30"/>
    <mergeCell ref="PI30:PJ30"/>
    <mergeCell ref="PK30:PL30"/>
    <mergeCell ref="PM30:PN30"/>
    <mergeCell ref="PO30:PP30"/>
    <mergeCell ref="PQ30:PR30"/>
    <mergeCell ref="OU30:OV30"/>
    <mergeCell ref="OW30:OX30"/>
    <mergeCell ref="OY30:OZ30"/>
    <mergeCell ref="PA30:PB30"/>
    <mergeCell ref="PC30:PD30"/>
    <mergeCell ref="PE30:PF30"/>
    <mergeCell ref="OI30:OJ30"/>
    <mergeCell ref="OK30:OL30"/>
    <mergeCell ref="OM30:ON30"/>
    <mergeCell ref="OO30:OP30"/>
    <mergeCell ref="OQ30:OR30"/>
    <mergeCell ref="OS30:OT30"/>
    <mergeCell ref="NW30:NX30"/>
    <mergeCell ref="NY30:NZ30"/>
    <mergeCell ref="OA30:OB30"/>
    <mergeCell ref="OC30:OD30"/>
    <mergeCell ref="OE30:OF30"/>
    <mergeCell ref="OG30:OH30"/>
    <mergeCell ref="NK30:NL30"/>
    <mergeCell ref="NM30:NN30"/>
    <mergeCell ref="NO30:NP30"/>
    <mergeCell ref="NQ30:NR30"/>
    <mergeCell ref="NS30:NT30"/>
    <mergeCell ref="NU30:NV30"/>
    <mergeCell ref="MY30:MZ30"/>
    <mergeCell ref="NA30:NB30"/>
    <mergeCell ref="NC30:ND30"/>
    <mergeCell ref="NE30:NF30"/>
    <mergeCell ref="NG30:NH30"/>
    <mergeCell ref="NI30:NJ30"/>
    <mergeCell ref="MM30:MN30"/>
    <mergeCell ref="MO30:MP30"/>
    <mergeCell ref="MQ30:MR30"/>
    <mergeCell ref="MS30:MT30"/>
    <mergeCell ref="MU30:MV30"/>
    <mergeCell ref="MW30:MX30"/>
    <mergeCell ref="MA30:MB30"/>
    <mergeCell ref="MC30:MD30"/>
    <mergeCell ref="ME30:MF30"/>
    <mergeCell ref="MG30:MH30"/>
    <mergeCell ref="MI30:MJ30"/>
    <mergeCell ref="MK30:ML30"/>
    <mergeCell ref="LO30:LP30"/>
    <mergeCell ref="LQ30:LR30"/>
    <mergeCell ref="LS30:LT30"/>
    <mergeCell ref="LU30:LV30"/>
    <mergeCell ref="LW30:LX30"/>
    <mergeCell ref="LY30:LZ30"/>
    <mergeCell ref="LC30:LD30"/>
    <mergeCell ref="LE30:LF30"/>
    <mergeCell ref="LG30:LH30"/>
    <mergeCell ref="LI30:LJ30"/>
    <mergeCell ref="LK30:LL30"/>
    <mergeCell ref="LM30:LN30"/>
    <mergeCell ref="KQ30:KR30"/>
    <mergeCell ref="KS30:KT30"/>
    <mergeCell ref="KU30:KV30"/>
    <mergeCell ref="KW30:KX30"/>
    <mergeCell ref="KY30:KZ30"/>
    <mergeCell ref="LA30:LB30"/>
    <mergeCell ref="KE30:KF30"/>
    <mergeCell ref="KG30:KH30"/>
    <mergeCell ref="KI30:KJ30"/>
    <mergeCell ref="KK30:KL30"/>
    <mergeCell ref="KM30:KN30"/>
    <mergeCell ref="KO30:KP30"/>
    <mergeCell ref="JS30:JT30"/>
    <mergeCell ref="JU30:JV30"/>
    <mergeCell ref="JW30:JX30"/>
    <mergeCell ref="JY30:JZ30"/>
    <mergeCell ref="KA30:KB30"/>
    <mergeCell ref="KC30:KD30"/>
    <mergeCell ref="JG30:JH30"/>
    <mergeCell ref="JI30:JJ30"/>
    <mergeCell ref="JK30:JL30"/>
    <mergeCell ref="JM30:JN30"/>
    <mergeCell ref="JO30:JP30"/>
    <mergeCell ref="JQ30:JR30"/>
    <mergeCell ref="IU30:IV30"/>
    <mergeCell ref="IW30:IX30"/>
    <mergeCell ref="IY30:IZ30"/>
    <mergeCell ref="JA30:JB30"/>
    <mergeCell ref="JC30:JD30"/>
    <mergeCell ref="JE30:JF30"/>
    <mergeCell ref="II30:IJ30"/>
    <mergeCell ref="IK30:IL30"/>
    <mergeCell ref="IM30:IN30"/>
    <mergeCell ref="IO30:IP30"/>
    <mergeCell ref="IQ30:IR30"/>
    <mergeCell ref="IS30:IT30"/>
    <mergeCell ref="HW30:HX30"/>
    <mergeCell ref="HY30:HZ30"/>
    <mergeCell ref="IA30:IB30"/>
    <mergeCell ref="IC30:ID30"/>
    <mergeCell ref="IE30:IF30"/>
    <mergeCell ref="IG30:IH30"/>
    <mergeCell ref="HK30:HL30"/>
    <mergeCell ref="HM30:HN30"/>
    <mergeCell ref="HO30:HP30"/>
    <mergeCell ref="HQ30:HR30"/>
    <mergeCell ref="HS30:HT30"/>
    <mergeCell ref="HU30:HV30"/>
    <mergeCell ref="GY30:GZ30"/>
    <mergeCell ref="HA30:HB30"/>
    <mergeCell ref="HC30:HD30"/>
    <mergeCell ref="HE30:HF30"/>
    <mergeCell ref="HG30:HH30"/>
    <mergeCell ref="HI30:HJ30"/>
    <mergeCell ref="GM30:GN30"/>
    <mergeCell ref="GO30:GP30"/>
    <mergeCell ref="GQ30:GR30"/>
    <mergeCell ref="GS30:GT30"/>
    <mergeCell ref="GU30:GV30"/>
    <mergeCell ref="GW30:GX30"/>
    <mergeCell ref="GA30:GB30"/>
    <mergeCell ref="GC30:GD30"/>
    <mergeCell ref="GE30:GF30"/>
    <mergeCell ref="GG30:GH30"/>
    <mergeCell ref="GI30:GJ30"/>
    <mergeCell ref="GK30:GL30"/>
    <mergeCell ref="FO30:FP30"/>
    <mergeCell ref="FQ30:FR30"/>
    <mergeCell ref="FS30:FT30"/>
    <mergeCell ref="FU30:FV30"/>
    <mergeCell ref="FW30:FX30"/>
    <mergeCell ref="FY30:FZ30"/>
    <mergeCell ref="FC30:FD30"/>
    <mergeCell ref="FE30:FF30"/>
    <mergeCell ref="FG30:FH30"/>
    <mergeCell ref="FI30:FJ30"/>
    <mergeCell ref="FK30:FL30"/>
    <mergeCell ref="FM30:FN30"/>
    <mergeCell ref="EQ30:ER30"/>
    <mergeCell ref="ES30:ET30"/>
    <mergeCell ref="EU30:EV30"/>
    <mergeCell ref="EW30:EX30"/>
    <mergeCell ref="EY30:EZ30"/>
    <mergeCell ref="FA30:FB30"/>
    <mergeCell ref="EE30:EF30"/>
    <mergeCell ref="EG30:EH30"/>
    <mergeCell ref="EI30:EJ30"/>
    <mergeCell ref="EK30:EL30"/>
    <mergeCell ref="EM30:EN30"/>
    <mergeCell ref="EO30:EP30"/>
    <mergeCell ref="DS30:DT30"/>
    <mergeCell ref="DU30:DV30"/>
    <mergeCell ref="DW30:DX30"/>
    <mergeCell ref="DY30:DZ30"/>
    <mergeCell ref="EA30:EB30"/>
    <mergeCell ref="EC30:ED30"/>
    <mergeCell ref="DG30:DH30"/>
    <mergeCell ref="DI30:DJ30"/>
    <mergeCell ref="DK30:DL30"/>
    <mergeCell ref="DM30:DN30"/>
    <mergeCell ref="DO30:DP30"/>
    <mergeCell ref="DQ30:DR30"/>
    <mergeCell ref="CU30:CV30"/>
    <mergeCell ref="CW30:CX30"/>
    <mergeCell ref="CY30:CZ30"/>
    <mergeCell ref="DA30:DB30"/>
    <mergeCell ref="DC30:DD30"/>
    <mergeCell ref="DE30:DF30"/>
    <mergeCell ref="CI30:CJ30"/>
    <mergeCell ref="CK30:CL30"/>
    <mergeCell ref="CM30:CN30"/>
    <mergeCell ref="CO30:CP30"/>
    <mergeCell ref="CQ30:CR30"/>
    <mergeCell ref="CS30:CT30"/>
    <mergeCell ref="BW30:BX30"/>
    <mergeCell ref="BY30:BZ30"/>
    <mergeCell ref="CA30:CB30"/>
    <mergeCell ref="CC30:CD30"/>
    <mergeCell ref="CE30:CF30"/>
    <mergeCell ref="CG30:CH30"/>
    <mergeCell ref="BK30:BL30"/>
    <mergeCell ref="BM30:BN30"/>
    <mergeCell ref="BO30:BP30"/>
    <mergeCell ref="BQ30:BR30"/>
    <mergeCell ref="BS30:BT30"/>
    <mergeCell ref="BU30:BV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Q30:R30"/>
    <mergeCell ref="S30:T30"/>
    <mergeCell ref="U30:V30"/>
    <mergeCell ref="W30:X30"/>
    <mergeCell ref="Y30:Z30"/>
    <mergeCell ref="C30:D30"/>
    <mergeCell ref="E30:F30"/>
    <mergeCell ref="G30:H30"/>
    <mergeCell ref="I30:J30"/>
    <mergeCell ref="K30:L30"/>
    <mergeCell ref="M30:N30"/>
    <mergeCell ref="TU29:TV29"/>
    <mergeCell ref="TW29:TX29"/>
    <mergeCell ref="TY29:TZ29"/>
    <mergeCell ref="UA29:UB29"/>
    <mergeCell ref="UC29:UD29"/>
    <mergeCell ref="RY29:RZ29"/>
    <mergeCell ref="SA29:SB29"/>
    <mergeCell ref="SC29:SD29"/>
    <mergeCell ref="SE29:SF29"/>
    <mergeCell ref="SG29:SH29"/>
    <mergeCell ref="SI29:SJ29"/>
    <mergeCell ref="RM29:RN29"/>
    <mergeCell ref="RO29:RP29"/>
    <mergeCell ref="RQ29:RR29"/>
    <mergeCell ref="RS29:RT29"/>
    <mergeCell ref="RU29:RV29"/>
    <mergeCell ref="RW29:RX29"/>
    <mergeCell ref="RA29:RB29"/>
    <mergeCell ref="RC29:RD29"/>
    <mergeCell ref="RE29:RF29"/>
    <mergeCell ref="UE29:UF29"/>
    <mergeCell ref="TI29:TJ29"/>
    <mergeCell ref="TK29:TL29"/>
    <mergeCell ref="TM29:TN29"/>
    <mergeCell ref="TO29:TP29"/>
    <mergeCell ref="TQ29:TR29"/>
    <mergeCell ref="TS29:TT29"/>
    <mergeCell ref="SW29:SX29"/>
    <mergeCell ref="SY29:SZ29"/>
    <mergeCell ref="TA29:TB29"/>
    <mergeCell ref="TC29:TD29"/>
    <mergeCell ref="TE29:TF29"/>
    <mergeCell ref="TG29:TH29"/>
    <mergeCell ref="SK29:SL29"/>
    <mergeCell ref="SM29:SN29"/>
    <mergeCell ref="SO29:SP29"/>
    <mergeCell ref="SQ29:SR29"/>
    <mergeCell ref="SS29:ST29"/>
    <mergeCell ref="SU29:SV29"/>
    <mergeCell ref="RG29:RH29"/>
    <mergeCell ref="RI29:RJ29"/>
    <mergeCell ref="RK29:RL29"/>
    <mergeCell ref="QO29:QP29"/>
    <mergeCell ref="QQ29:QR29"/>
    <mergeCell ref="QS29:QT29"/>
    <mergeCell ref="QU29:QV29"/>
    <mergeCell ref="QW29:QX29"/>
    <mergeCell ref="QY29:QZ29"/>
    <mergeCell ref="QC29:QD29"/>
    <mergeCell ref="QE29:QF29"/>
    <mergeCell ref="QG29:QH29"/>
    <mergeCell ref="QI29:QJ29"/>
    <mergeCell ref="QK29:QL29"/>
    <mergeCell ref="QM29:QN29"/>
    <mergeCell ref="PQ29:PR29"/>
    <mergeCell ref="PS29:PT29"/>
    <mergeCell ref="PU29:PV29"/>
    <mergeCell ref="PW29:PX29"/>
    <mergeCell ref="PY29:PZ29"/>
    <mergeCell ref="QA29:QB29"/>
    <mergeCell ref="PE29:PF29"/>
    <mergeCell ref="PG29:PH29"/>
    <mergeCell ref="PI29:PJ29"/>
    <mergeCell ref="PK29:PL29"/>
    <mergeCell ref="PM29:PN29"/>
    <mergeCell ref="PO29:PP29"/>
    <mergeCell ref="OS29:OT29"/>
    <mergeCell ref="OU29:OV29"/>
    <mergeCell ref="OW29:OX29"/>
    <mergeCell ref="OY29:OZ29"/>
    <mergeCell ref="PA29:PB29"/>
    <mergeCell ref="PC29:PD29"/>
    <mergeCell ref="OG29:OH29"/>
    <mergeCell ref="OI29:OJ29"/>
    <mergeCell ref="OK29:OL29"/>
    <mergeCell ref="OM29:ON29"/>
    <mergeCell ref="OO29:OP29"/>
    <mergeCell ref="OQ29:OR29"/>
    <mergeCell ref="NU29:NV29"/>
    <mergeCell ref="NW29:NX29"/>
    <mergeCell ref="NY29:NZ29"/>
    <mergeCell ref="OA29:OB29"/>
    <mergeCell ref="OC29:OD29"/>
    <mergeCell ref="OE29:OF29"/>
    <mergeCell ref="NI29:NJ29"/>
    <mergeCell ref="NK29:NL29"/>
    <mergeCell ref="NM29:NN29"/>
    <mergeCell ref="NO29:NP29"/>
    <mergeCell ref="NQ29:NR29"/>
    <mergeCell ref="NS29:NT29"/>
    <mergeCell ref="MW29:MX29"/>
    <mergeCell ref="MY29:MZ29"/>
    <mergeCell ref="NA29:NB29"/>
    <mergeCell ref="NC29:ND29"/>
    <mergeCell ref="NE29:NF29"/>
    <mergeCell ref="NG29:NH29"/>
    <mergeCell ref="MK29:ML29"/>
    <mergeCell ref="MM29:MN29"/>
    <mergeCell ref="MO29:MP29"/>
    <mergeCell ref="MQ29:MR29"/>
    <mergeCell ref="MS29:MT29"/>
    <mergeCell ref="MU29:MV29"/>
    <mergeCell ref="LY29:LZ29"/>
    <mergeCell ref="MA29:MB29"/>
    <mergeCell ref="MC29:MD29"/>
    <mergeCell ref="ME29:MF29"/>
    <mergeCell ref="MG29:MH29"/>
    <mergeCell ref="MI29:MJ29"/>
    <mergeCell ref="LM29:LN29"/>
    <mergeCell ref="LO29:LP29"/>
    <mergeCell ref="LQ29:LR29"/>
    <mergeCell ref="LS29:LT29"/>
    <mergeCell ref="LU29:LV29"/>
    <mergeCell ref="LW29:LX29"/>
    <mergeCell ref="LA29:LB29"/>
    <mergeCell ref="LC29:LD29"/>
    <mergeCell ref="LE29:LF29"/>
    <mergeCell ref="LG29:LH29"/>
    <mergeCell ref="LI29:LJ29"/>
    <mergeCell ref="LK29:LL29"/>
    <mergeCell ref="KO29:KP29"/>
    <mergeCell ref="KQ29:KR29"/>
    <mergeCell ref="KS29:KT29"/>
    <mergeCell ref="KU29:KV29"/>
    <mergeCell ref="KW29:KX29"/>
    <mergeCell ref="KY29:KZ29"/>
    <mergeCell ref="KC29:KD29"/>
    <mergeCell ref="KE29:KF29"/>
    <mergeCell ref="KG29:KH29"/>
    <mergeCell ref="KI29:KJ29"/>
    <mergeCell ref="KK29:KL29"/>
    <mergeCell ref="KM29:KN29"/>
    <mergeCell ref="JQ29:JR29"/>
    <mergeCell ref="JS29:JT29"/>
    <mergeCell ref="JU29:JV29"/>
    <mergeCell ref="JW29:JX29"/>
    <mergeCell ref="JY29:JZ29"/>
    <mergeCell ref="KA29:KB29"/>
    <mergeCell ref="JE29:JF29"/>
    <mergeCell ref="JG29:JH29"/>
    <mergeCell ref="JI29:JJ29"/>
    <mergeCell ref="JK29:JL29"/>
    <mergeCell ref="JM29:JN29"/>
    <mergeCell ref="JO29:JP29"/>
    <mergeCell ref="IS29:IT29"/>
    <mergeCell ref="IU29:IV29"/>
    <mergeCell ref="IW29:IX29"/>
    <mergeCell ref="IY29:IZ29"/>
    <mergeCell ref="JA29:JB29"/>
    <mergeCell ref="JC29:JD29"/>
    <mergeCell ref="IG29:IH29"/>
    <mergeCell ref="II29:IJ29"/>
    <mergeCell ref="IK29:IL29"/>
    <mergeCell ref="IM29:IN29"/>
    <mergeCell ref="IO29:IP29"/>
    <mergeCell ref="IQ29:IR29"/>
    <mergeCell ref="HU29:HV29"/>
    <mergeCell ref="HW29:HX29"/>
    <mergeCell ref="HY29:HZ29"/>
    <mergeCell ref="IA29:IB29"/>
    <mergeCell ref="IC29:ID29"/>
    <mergeCell ref="IE29:IF29"/>
    <mergeCell ref="HI29:HJ29"/>
    <mergeCell ref="HK29:HL29"/>
    <mergeCell ref="HM29:HN29"/>
    <mergeCell ref="HO29:HP29"/>
    <mergeCell ref="HQ29:HR29"/>
    <mergeCell ref="HS29:HT29"/>
    <mergeCell ref="GW29:GX29"/>
    <mergeCell ref="GY29:GZ29"/>
    <mergeCell ref="HA29:HB29"/>
    <mergeCell ref="HC29:HD29"/>
    <mergeCell ref="HE29:HF29"/>
    <mergeCell ref="HG29:HH29"/>
    <mergeCell ref="GK29:GL29"/>
    <mergeCell ref="GM29:GN29"/>
    <mergeCell ref="GO29:GP29"/>
    <mergeCell ref="GQ29:GR29"/>
    <mergeCell ref="GS29:GT29"/>
    <mergeCell ref="GU29:GV29"/>
    <mergeCell ref="FY29:FZ29"/>
    <mergeCell ref="GA29:GB29"/>
    <mergeCell ref="GC29:GD29"/>
    <mergeCell ref="GE29:GF29"/>
    <mergeCell ref="GG29:GH29"/>
    <mergeCell ref="GI29:GJ29"/>
    <mergeCell ref="FM29:FN29"/>
    <mergeCell ref="FO29:FP29"/>
    <mergeCell ref="FQ29:FR29"/>
    <mergeCell ref="FS29:FT29"/>
    <mergeCell ref="FU29:FV29"/>
    <mergeCell ref="FW29:FX29"/>
    <mergeCell ref="FA29:FB29"/>
    <mergeCell ref="FC29:FD29"/>
    <mergeCell ref="FE29:FF29"/>
    <mergeCell ref="FG29:FH29"/>
    <mergeCell ref="FI29:FJ29"/>
    <mergeCell ref="FK29:FL29"/>
    <mergeCell ref="EO29:EP29"/>
    <mergeCell ref="EQ29:ER29"/>
    <mergeCell ref="ES29:ET29"/>
    <mergeCell ref="EU29:EV29"/>
    <mergeCell ref="EW29:EX29"/>
    <mergeCell ref="EY29:EZ29"/>
    <mergeCell ref="EC29:ED29"/>
    <mergeCell ref="EE29:EF29"/>
    <mergeCell ref="EG29:EH29"/>
    <mergeCell ref="EI29:EJ29"/>
    <mergeCell ref="EK29:EL29"/>
    <mergeCell ref="EM29:EN29"/>
    <mergeCell ref="DQ29:DR29"/>
    <mergeCell ref="DS29:DT29"/>
    <mergeCell ref="DU29:DV29"/>
    <mergeCell ref="DW29:DX29"/>
    <mergeCell ref="DY29:DZ29"/>
    <mergeCell ref="EA29:EB29"/>
    <mergeCell ref="DE29:DF29"/>
    <mergeCell ref="DG29:DH29"/>
    <mergeCell ref="DI29:DJ29"/>
    <mergeCell ref="DK29:DL29"/>
    <mergeCell ref="DM29:DN29"/>
    <mergeCell ref="DO29:DP29"/>
    <mergeCell ref="CS29:CT29"/>
    <mergeCell ref="CU29:CV29"/>
    <mergeCell ref="CW29:CX29"/>
    <mergeCell ref="CY29:CZ29"/>
    <mergeCell ref="DA29:DB29"/>
    <mergeCell ref="DC29:DD29"/>
    <mergeCell ref="CG29:CH29"/>
    <mergeCell ref="CI29:CJ29"/>
    <mergeCell ref="CK29:CL29"/>
    <mergeCell ref="CM29:CN29"/>
    <mergeCell ref="CO29:CP29"/>
    <mergeCell ref="CQ29:CR29"/>
    <mergeCell ref="BU29:BV29"/>
    <mergeCell ref="BW29:BX29"/>
    <mergeCell ref="BY29:BZ29"/>
    <mergeCell ref="CA29:CB29"/>
    <mergeCell ref="CC29:CD29"/>
    <mergeCell ref="CE29:CF29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TW28:TX28"/>
    <mergeCell ref="TY28:TZ28"/>
    <mergeCell ref="UA28:UB28"/>
    <mergeCell ref="UC28:UD28"/>
    <mergeCell ref="UE28:UF28"/>
    <mergeCell ref="RU28:RV28"/>
    <mergeCell ref="RW28:RX28"/>
    <mergeCell ref="RY28:RZ28"/>
    <mergeCell ref="RC28:RD28"/>
    <mergeCell ref="RE28:RF28"/>
    <mergeCell ref="RG28:RH28"/>
    <mergeCell ref="RI28:RJ28"/>
    <mergeCell ref="RK28:RL28"/>
    <mergeCell ref="RM28:RN28"/>
    <mergeCell ref="QQ28:QR28"/>
    <mergeCell ref="QS28:QT28"/>
    <mergeCell ref="QU28:QV28"/>
    <mergeCell ref="QW28:QX28"/>
    <mergeCell ref="QY28:QZ28"/>
    <mergeCell ref="RA28:RB28"/>
    <mergeCell ref="C29:D29"/>
    <mergeCell ref="E29:F29"/>
    <mergeCell ref="G29:H29"/>
    <mergeCell ref="I29:J29"/>
    <mergeCell ref="K29:L29"/>
    <mergeCell ref="TK28:TL28"/>
    <mergeCell ref="TM28:TN28"/>
    <mergeCell ref="TO28:TP28"/>
    <mergeCell ref="TQ28:TR28"/>
    <mergeCell ref="TS28:TT28"/>
    <mergeCell ref="TU28:TV28"/>
    <mergeCell ref="SY28:SZ28"/>
    <mergeCell ref="TA28:TB28"/>
    <mergeCell ref="TC28:TD28"/>
    <mergeCell ref="TE28:TF28"/>
    <mergeCell ref="TG28:TH28"/>
    <mergeCell ref="TI28:TJ28"/>
    <mergeCell ref="SM28:SN28"/>
    <mergeCell ref="SO28:SP28"/>
    <mergeCell ref="SQ28:SR28"/>
    <mergeCell ref="SS28:ST28"/>
    <mergeCell ref="SU28:SV28"/>
    <mergeCell ref="SW28:SX28"/>
    <mergeCell ref="SA28:SB28"/>
    <mergeCell ref="SC28:SD28"/>
    <mergeCell ref="SE28:SF28"/>
    <mergeCell ref="SG28:SH28"/>
    <mergeCell ref="SI28:SJ28"/>
    <mergeCell ref="SK28:SL28"/>
    <mergeCell ref="RO28:RP28"/>
    <mergeCell ref="RQ28:RR28"/>
    <mergeCell ref="RS28:RT28"/>
    <mergeCell ref="QE28:QF28"/>
    <mergeCell ref="QG28:QH28"/>
    <mergeCell ref="QI28:QJ28"/>
    <mergeCell ref="QK28:QL28"/>
    <mergeCell ref="QM28:QN28"/>
    <mergeCell ref="QO28:QP28"/>
    <mergeCell ref="PS28:PT28"/>
    <mergeCell ref="PU28:PV28"/>
    <mergeCell ref="PW28:PX28"/>
    <mergeCell ref="PY28:PZ28"/>
    <mergeCell ref="QA28:QB28"/>
    <mergeCell ref="QC28:QD28"/>
    <mergeCell ref="PG28:PH28"/>
    <mergeCell ref="PI28:PJ28"/>
    <mergeCell ref="PK28:PL28"/>
    <mergeCell ref="PM28:PN28"/>
    <mergeCell ref="PO28:PP28"/>
    <mergeCell ref="PQ28:PR28"/>
    <mergeCell ref="OU28:OV28"/>
    <mergeCell ref="OW28:OX28"/>
    <mergeCell ref="OY28:OZ28"/>
    <mergeCell ref="PA28:PB28"/>
    <mergeCell ref="PC28:PD28"/>
    <mergeCell ref="PE28:PF28"/>
    <mergeCell ref="OI28:OJ28"/>
    <mergeCell ref="OK28:OL28"/>
    <mergeCell ref="OM28:ON28"/>
    <mergeCell ref="OO28:OP28"/>
    <mergeCell ref="OQ28:OR28"/>
    <mergeCell ref="OS28:OT28"/>
    <mergeCell ref="NW28:NX28"/>
    <mergeCell ref="NY28:NZ28"/>
    <mergeCell ref="OA28:OB28"/>
    <mergeCell ref="OC28:OD28"/>
    <mergeCell ref="OE28:OF28"/>
    <mergeCell ref="OG28:OH28"/>
    <mergeCell ref="NK28:NL28"/>
    <mergeCell ref="NM28:NN28"/>
    <mergeCell ref="NO28:NP28"/>
    <mergeCell ref="NQ28:NR28"/>
    <mergeCell ref="NS28:NT28"/>
    <mergeCell ref="NU28:NV28"/>
    <mergeCell ref="MY28:MZ28"/>
    <mergeCell ref="NA28:NB28"/>
    <mergeCell ref="NC28:ND28"/>
    <mergeCell ref="NE28:NF28"/>
    <mergeCell ref="NG28:NH28"/>
    <mergeCell ref="NI28:NJ28"/>
    <mergeCell ref="MM28:MN28"/>
    <mergeCell ref="MO28:MP28"/>
    <mergeCell ref="MQ28:MR28"/>
    <mergeCell ref="MS28:MT28"/>
    <mergeCell ref="MU28:MV28"/>
    <mergeCell ref="MW28:MX28"/>
    <mergeCell ref="MA28:MB28"/>
    <mergeCell ref="MC28:MD28"/>
    <mergeCell ref="ME28:MF28"/>
    <mergeCell ref="MG28:MH28"/>
    <mergeCell ref="MI28:MJ28"/>
    <mergeCell ref="MK28:ML28"/>
    <mergeCell ref="LO28:LP28"/>
    <mergeCell ref="LQ28:LR28"/>
    <mergeCell ref="LS28:LT28"/>
    <mergeCell ref="LU28:LV28"/>
    <mergeCell ref="LW28:LX28"/>
    <mergeCell ref="LY28:LZ28"/>
    <mergeCell ref="LC28:LD28"/>
    <mergeCell ref="LE28:LF28"/>
    <mergeCell ref="LG28:LH28"/>
    <mergeCell ref="LI28:LJ28"/>
    <mergeCell ref="LK28:LL28"/>
    <mergeCell ref="LM28:LN28"/>
    <mergeCell ref="KQ28:KR28"/>
    <mergeCell ref="KS28:KT28"/>
    <mergeCell ref="KU28:KV28"/>
    <mergeCell ref="KW28:KX28"/>
    <mergeCell ref="KY28:KZ28"/>
    <mergeCell ref="LA28:LB28"/>
    <mergeCell ref="KE28:KF28"/>
    <mergeCell ref="KG28:KH28"/>
    <mergeCell ref="KI28:KJ28"/>
    <mergeCell ref="KK28:KL28"/>
    <mergeCell ref="KM28:KN28"/>
    <mergeCell ref="KO28:KP28"/>
    <mergeCell ref="JS28:JT28"/>
    <mergeCell ref="JU28:JV28"/>
    <mergeCell ref="JW28:JX28"/>
    <mergeCell ref="JY28:JZ28"/>
    <mergeCell ref="KA28:KB28"/>
    <mergeCell ref="KC28:KD28"/>
    <mergeCell ref="JG28:JH28"/>
    <mergeCell ref="JI28:JJ28"/>
    <mergeCell ref="JK28:JL28"/>
    <mergeCell ref="JM28:JN28"/>
    <mergeCell ref="JO28:JP28"/>
    <mergeCell ref="JQ28:JR28"/>
    <mergeCell ref="IU28:IV28"/>
    <mergeCell ref="IW28:IX28"/>
    <mergeCell ref="IY28:IZ28"/>
    <mergeCell ref="JA28:JB28"/>
    <mergeCell ref="JC28:JD28"/>
    <mergeCell ref="JE28:JF28"/>
    <mergeCell ref="II28:IJ28"/>
    <mergeCell ref="IK28:IL28"/>
    <mergeCell ref="IM28:IN28"/>
    <mergeCell ref="IO28:IP28"/>
    <mergeCell ref="IQ28:IR28"/>
    <mergeCell ref="IS28:IT28"/>
    <mergeCell ref="HW28:HX28"/>
    <mergeCell ref="HY28:HZ28"/>
    <mergeCell ref="IA28:IB28"/>
    <mergeCell ref="IC28:ID28"/>
    <mergeCell ref="IE28:IF28"/>
    <mergeCell ref="IG28:IH28"/>
    <mergeCell ref="HK28:HL28"/>
    <mergeCell ref="HM28:HN28"/>
    <mergeCell ref="HO28:HP28"/>
    <mergeCell ref="HQ28:HR28"/>
    <mergeCell ref="HS28:HT28"/>
    <mergeCell ref="HU28:HV28"/>
    <mergeCell ref="GY28:GZ28"/>
    <mergeCell ref="HA28:HB28"/>
    <mergeCell ref="HC28:HD28"/>
    <mergeCell ref="HE28:HF28"/>
    <mergeCell ref="HG28:HH28"/>
    <mergeCell ref="HI28:HJ28"/>
    <mergeCell ref="GM28:GN28"/>
    <mergeCell ref="GO28:GP28"/>
    <mergeCell ref="GQ28:GR28"/>
    <mergeCell ref="GS28:GT28"/>
    <mergeCell ref="GU28:GV28"/>
    <mergeCell ref="GW28:GX28"/>
    <mergeCell ref="GA28:GB28"/>
    <mergeCell ref="GC28:GD28"/>
    <mergeCell ref="GE28:GF28"/>
    <mergeCell ref="GG28:GH28"/>
    <mergeCell ref="GI28:GJ28"/>
    <mergeCell ref="GK28:GL28"/>
    <mergeCell ref="FO28:FP28"/>
    <mergeCell ref="FQ28:FR28"/>
    <mergeCell ref="FS28:FT28"/>
    <mergeCell ref="FU28:FV28"/>
    <mergeCell ref="FW28:FX28"/>
    <mergeCell ref="FY28:FZ28"/>
    <mergeCell ref="FC28:FD28"/>
    <mergeCell ref="FE28:FF28"/>
    <mergeCell ref="FG28:FH28"/>
    <mergeCell ref="FI28:FJ28"/>
    <mergeCell ref="FK28:FL28"/>
    <mergeCell ref="FM28:FN28"/>
    <mergeCell ref="EQ28:ER28"/>
    <mergeCell ref="ES28:ET28"/>
    <mergeCell ref="EU28:EV28"/>
    <mergeCell ref="EW28:EX28"/>
    <mergeCell ref="EY28:EZ28"/>
    <mergeCell ref="FA28:FB28"/>
    <mergeCell ref="EE28:EF28"/>
    <mergeCell ref="EG28:EH28"/>
    <mergeCell ref="EI28:EJ28"/>
    <mergeCell ref="EK28:EL28"/>
    <mergeCell ref="EM28:EN28"/>
    <mergeCell ref="EO28:EP28"/>
    <mergeCell ref="DS28:DT28"/>
    <mergeCell ref="DU28:DV28"/>
    <mergeCell ref="DW28:DX28"/>
    <mergeCell ref="DY28:DZ28"/>
    <mergeCell ref="EA28:EB28"/>
    <mergeCell ref="EC28:ED28"/>
    <mergeCell ref="DG28:DH28"/>
    <mergeCell ref="DI28:DJ28"/>
    <mergeCell ref="DK28:DL28"/>
    <mergeCell ref="DM28:DN28"/>
    <mergeCell ref="DO28:DP28"/>
    <mergeCell ref="DQ28:DR28"/>
    <mergeCell ref="CU28:CV28"/>
    <mergeCell ref="CW28:CX28"/>
    <mergeCell ref="CY28:CZ28"/>
    <mergeCell ref="DA28:DB28"/>
    <mergeCell ref="DC28:DD28"/>
    <mergeCell ref="DE28:DF28"/>
    <mergeCell ref="CI28:CJ28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K28:BL28"/>
    <mergeCell ref="BM28:BN28"/>
    <mergeCell ref="BO28:BP28"/>
    <mergeCell ref="BQ28:BR28"/>
    <mergeCell ref="BS28:BT28"/>
    <mergeCell ref="BU28:BV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K28:L28"/>
    <mergeCell ref="M28:N28"/>
    <mergeCell ref="TU27:TV27"/>
    <mergeCell ref="TW27:TX27"/>
    <mergeCell ref="TY27:TZ27"/>
    <mergeCell ref="UA27:UB27"/>
    <mergeCell ref="UC27:UD27"/>
    <mergeCell ref="RY27:RZ27"/>
    <mergeCell ref="SA27:SB27"/>
    <mergeCell ref="SC27:SD27"/>
    <mergeCell ref="SE27:SF27"/>
    <mergeCell ref="SG27:SH27"/>
    <mergeCell ref="SI27:SJ27"/>
    <mergeCell ref="RM27:RN27"/>
    <mergeCell ref="RO27:RP27"/>
    <mergeCell ref="RQ27:RR27"/>
    <mergeCell ref="RS27:RT27"/>
    <mergeCell ref="RU27:RV27"/>
    <mergeCell ref="RW27:RX27"/>
    <mergeCell ref="RA27:RB27"/>
    <mergeCell ref="RC27:RD27"/>
    <mergeCell ref="RE27:RF27"/>
    <mergeCell ref="UE27:UF27"/>
    <mergeCell ref="TI27:TJ27"/>
    <mergeCell ref="TK27:TL27"/>
    <mergeCell ref="TM27:TN27"/>
    <mergeCell ref="TO27:TP27"/>
    <mergeCell ref="TQ27:TR27"/>
    <mergeCell ref="TS27:TT27"/>
    <mergeCell ref="SW27:SX27"/>
    <mergeCell ref="SY27:SZ27"/>
    <mergeCell ref="TA27:TB27"/>
    <mergeCell ref="TC27:TD27"/>
    <mergeCell ref="TE27:TF27"/>
    <mergeCell ref="TG27:TH27"/>
    <mergeCell ref="SK27:SL27"/>
    <mergeCell ref="SM27:SN27"/>
    <mergeCell ref="SO27:SP27"/>
    <mergeCell ref="SQ27:SR27"/>
    <mergeCell ref="SS27:ST27"/>
    <mergeCell ref="SU27:SV27"/>
    <mergeCell ref="RG27:RH27"/>
    <mergeCell ref="RI27:RJ27"/>
    <mergeCell ref="RK27:RL27"/>
    <mergeCell ref="QO27:QP27"/>
    <mergeCell ref="QQ27:QR27"/>
    <mergeCell ref="QS27:QT27"/>
    <mergeCell ref="QU27:QV27"/>
    <mergeCell ref="QW27:QX27"/>
    <mergeCell ref="QY27:QZ27"/>
    <mergeCell ref="QC27:QD27"/>
    <mergeCell ref="QE27:QF27"/>
    <mergeCell ref="QG27:QH27"/>
    <mergeCell ref="QI27:QJ27"/>
    <mergeCell ref="QK27:QL27"/>
    <mergeCell ref="QM27:QN27"/>
    <mergeCell ref="PQ27:PR27"/>
    <mergeCell ref="PS27:PT27"/>
    <mergeCell ref="PU27:PV27"/>
    <mergeCell ref="PW27:PX27"/>
    <mergeCell ref="PY27:PZ27"/>
    <mergeCell ref="QA27:QB27"/>
    <mergeCell ref="PE27:PF27"/>
    <mergeCell ref="PG27:PH27"/>
    <mergeCell ref="PI27:PJ27"/>
    <mergeCell ref="PK27:PL27"/>
    <mergeCell ref="PM27:PN27"/>
    <mergeCell ref="PO27:PP27"/>
    <mergeCell ref="OS27:OT27"/>
    <mergeCell ref="OU27:OV27"/>
    <mergeCell ref="OW27:OX27"/>
    <mergeCell ref="OY27:OZ27"/>
    <mergeCell ref="PA27:PB27"/>
    <mergeCell ref="PC27:PD27"/>
    <mergeCell ref="OG27:OH27"/>
    <mergeCell ref="OI27:OJ27"/>
    <mergeCell ref="OK27:OL27"/>
    <mergeCell ref="OM27:ON27"/>
    <mergeCell ref="OO27:OP27"/>
    <mergeCell ref="OQ27:OR27"/>
    <mergeCell ref="NU27:NV27"/>
    <mergeCell ref="NW27:NX27"/>
    <mergeCell ref="NY27:NZ27"/>
    <mergeCell ref="OA27:OB27"/>
    <mergeCell ref="OC27:OD27"/>
    <mergeCell ref="OE27:OF27"/>
    <mergeCell ref="NI27:NJ27"/>
    <mergeCell ref="NK27:NL27"/>
    <mergeCell ref="NM27:NN27"/>
    <mergeCell ref="NO27:NP27"/>
    <mergeCell ref="NQ27:NR27"/>
    <mergeCell ref="NS27:NT27"/>
    <mergeCell ref="MW27:MX27"/>
    <mergeCell ref="MY27:MZ27"/>
    <mergeCell ref="NA27:NB27"/>
    <mergeCell ref="NC27:ND27"/>
    <mergeCell ref="NE27:NF27"/>
    <mergeCell ref="NG27:NH27"/>
    <mergeCell ref="MK27:ML27"/>
    <mergeCell ref="MM27:MN27"/>
    <mergeCell ref="MO27:MP27"/>
    <mergeCell ref="MQ27:MR27"/>
    <mergeCell ref="MS27:MT27"/>
    <mergeCell ref="MU27:MV27"/>
    <mergeCell ref="LY27:LZ27"/>
    <mergeCell ref="MA27:MB27"/>
    <mergeCell ref="MC27:MD27"/>
    <mergeCell ref="ME27:MF27"/>
    <mergeCell ref="MG27:MH27"/>
    <mergeCell ref="MI27:MJ27"/>
    <mergeCell ref="LM27:LN27"/>
    <mergeCell ref="LO27:LP27"/>
    <mergeCell ref="LQ27:LR27"/>
    <mergeCell ref="LS27:LT27"/>
    <mergeCell ref="LU27:LV27"/>
    <mergeCell ref="LW27:LX27"/>
    <mergeCell ref="LA27:LB27"/>
    <mergeCell ref="LC27:LD27"/>
    <mergeCell ref="LE27:LF27"/>
    <mergeCell ref="LG27:LH27"/>
    <mergeCell ref="LI27:LJ27"/>
    <mergeCell ref="LK27:LL27"/>
    <mergeCell ref="KO27:KP27"/>
    <mergeCell ref="KQ27:KR27"/>
    <mergeCell ref="KS27:KT27"/>
    <mergeCell ref="KU27:KV27"/>
    <mergeCell ref="KW27:KX27"/>
    <mergeCell ref="KY27:KZ27"/>
    <mergeCell ref="KC27:KD27"/>
    <mergeCell ref="KE27:KF27"/>
    <mergeCell ref="KG27:KH27"/>
    <mergeCell ref="KI27:KJ27"/>
    <mergeCell ref="KK27:KL27"/>
    <mergeCell ref="KM27:KN27"/>
    <mergeCell ref="JQ27:JR27"/>
    <mergeCell ref="JS27:JT27"/>
    <mergeCell ref="JU27:JV27"/>
    <mergeCell ref="JW27:JX27"/>
    <mergeCell ref="JY27:JZ27"/>
    <mergeCell ref="KA27:KB27"/>
    <mergeCell ref="JE27:JF27"/>
    <mergeCell ref="JG27:JH27"/>
    <mergeCell ref="JI27:JJ27"/>
    <mergeCell ref="JK27:JL27"/>
    <mergeCell ref="JM27:JN27"/>
    <mergeCell ref="JO27:JP27"/>
    <mergeCell ref="IS27:IT27"/>
    <mergeCell ref="IU27:IV27"/>
    <mergeCell ref="IW27:IX27"/>
    <mergeCell ref="IY27:IZ27"/>
    <mergeCell ref="JA27:JB27"/>
    <mergeCell ref="JC27:JD27"/>
    <mergeCell ref="IG27:IH27"/>
    <mergeCell ref="II27:IJ27"/>
    <mergeCell ref="IK27:IL27"/>
    <mergeCell ref="IM27:IN27"/>
    <mergeCell ref="IO27:IP27"/>
    <mergeCell ref="IQ27:IR27"/>
    <mergeCell ref="HU27:HV27"/>
    <mergeCell ref="HW27:HX27"/>
    <mergeCell ref="HY27:HZ27"/>
    <mergeCell ref="IA27:IB27"/>
    <mergeCell ref="IC27:ID27"/>
    <mergeCell ref="IE27:IF27"/>
    <mergeCell ref="HI27:HJ27"/>
    <mergeCell ref="HK27:HL27"/>
    <mergeCell ref="HM27:HN27"/>
    <mergeCell ref="HO27:HP27"/>
    <mergeCell ref="HQ27:HR27"/>
    <mergeCell ref="HS27:HT27"/>
    <mergeCell ref="GW27:GX27"/>
    <mergeCell ref="GY27:GZ27"/>
    <mergeCell ref="HA27:HB27"/>
    <mergeCell ref="HC27:HD27"/>
    <mergeCell ref="HE27:HF27"/>
    <mergeCell ref="HG27:HH27"/>
    <mergeCell ref="GK27:GL27"/>
    <mergeCell ref="GM27:GN27"/>
    <mergeCell ref="GO27:GP27"/>
    <mergeCell ref="GQ27:GR27"/>
    <mergeCell ref="GS27:GT27"/>
    <mergeCell ref="GU27:GV27"/>
    <mergeCell ref="FY27:FZ27"/>
    <mergeCell ref="GA27:GB27"/>
    <mergeCell ref="GC27:GD27"/>
    <mergeCell ref="GE27:GF27"/>
    <mergeCell ref="GG27:GH27"/>
    <mergeCell ref="GI27:GJ27"/>
    <mergeCell ref="FM27:FN27"/>
    <mergeCell ref="FO27:FP27"/>
    <mergeCell ref="FQ27:FR27"/>
    <mergeCell ref="FS27:FT27"/>
    <mergeCell ref="FU27:FV27"/>
    <mergeCell ref="FW27:FX27"/>
    <mergeCell ref="FA27:FB27"/>
    <mergeCell ref="FC27:FD27"/>
    <mergeCell ref="FE27:FF27"/>
    <mergeCell ref="FG27:FH27"/>
    <mergeCell ref="FI27:FJ27"/>
    <mergeCell ref="FK27:FL27"/>
    <mergeCell ref="EO27:EP27"/>
    <mergeCell ref="EQ27:ER27"/>
    <mergeCell ref="ES27:ET27"/>
    <mergeCell ref="EU27:EV27"/>
    <mergeCell ref="EW27:EX27"/>
    <mergeCell ref="EY27:EZ27"/>
    <mergeCell ref="EC27:ED27"/>
    <mergeCell ref="EE27:EF27"/>
    <mergeCell ref="EG27:EH27"/>
    <mergeCell ref="EI27:EJ27"/>
    <mergeCell ref="EK27:EL27"/>
    <mergeCell ref="EM27:EN27"/>
    <mergeCell ref="DQ27:DR27"/>
    <mergeCell ref="DS27:DT27"/>
    <mergeCell ref="DU27:DV27"/>
    <mergeCell ref="DW27:DX27"/>
    <mergeCell ref="DY27:DZ27"/>
    <mergeCell ref="EA27:EB27"/>
    <mergeCell ref="DE27:DF27"/>
    <mergeCell ref="DG27:DH27"/>
    <mergeCell ref="DI27:DJ27"/>
    <mergeCell ref="DK27:DL27"/>
    <mergeCell ref="DM27:DN27"/>
    <mergeCell ref="DO27:DP27"/>
    <mergeCell ref="CS27:CT27"/>
    <mergeCell ref="CU27:CV27"/>
    <mergeCell ref="CW27:CX27"/>
    <mergeCell ref="CY27:CZ27"/>
    <mergeCell ref="DA27:DB27"/>
    <mergeCell ref="DC27:DD27"/>
    <mergeCell ref="CG27:CH27"/>
    <mergeCell ref="CI27:CJ27"/>
    <mergeCell ref="CK27:CL27"/>
    <mergeCell ref="CM27:CN27"/>
    <mergeCell ref="CO27:CP27"/>
    <mergeCell ref="CQ27:CR27"/>
    <mergeCell ref="BU27:BV27"/>
    <mergeCell ref="BW27:BX27"/>
    <mergeCell ref="BY27:BZ27"/>
    <mergeCell ref="CA27:CB27"/>
    <mergeCell ref="CC27:CD27"/>
    <mergeCell ref="CE27:CF27"/>
    <mergeCell ref="BI27:BJ27"/>
    <mergeCell ref="BK27:BL27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TW26:TX26"/>
    <mergeCell ref="TY26:TZ26"/>
    <mergeCell ref="UA26:UB26"/>
    <mergeCell ref="UC26:UD26"/>
    <mergeCell ref="UE26:UF26"/>
    <mergeCell ref="RU26:RV26"/>
    <mergeCell ref="RW26:RX26"/>
    <mergeCell ref="RY26:RZ26"/>
    <mergeCell ref="RC26:RD26"/>
    <mergeCell ref="RE26:RF26"/>
    <mergeCell ref="RG26:RH26"/>
    <mergeCell ref="RI26:RJ26"/>
    <mergeCell ref="RK26:RL26"/>
    <mergeCell ref="RM26:RN26"/>
    <mergeCell ref="QQ26:QR26"/>
    <mergeCell ref="QS26:QT26"/>
    <mergeCell ref="QU26:QV26"/>
    <mergeCell ref="QW26:QX26"/>
    <mergeCell ref="QY26:QZ26"/>
    <mergeCell ref="RA26:RB26"/>
    <mergeCell ref="C27:D27"/>
    <mergeCell ref="E27:F27"/>
    <mergeCell ref="G27:H27"/>
    <mergeCell ref="I27:J27"/>
    <mergeCell ref="K27:L27"/>
    <mergeCell ref="TK26:TL26"/>
    <mergeCell ref="TM26:TN26"/>
    <mergeCell ref="TO26:TP26"/>
    <mergeCell ref="TQ26:TR26"/>
    <mergeCell ref="TS26:TT26"/>
    <mergeCell ref="TU26:TV26"/>
    <mergeCell ref="SY26:SZ26"/>
    <mergeCell ref="TA26:TB26"/>
    <mergeCell ref="TC26:TD26"/>
    <mergeCell ref="TE26:TF26"/>
    <mergeCell ref="TG26:TH26"/>
    <mergeCell ref="TI26:TJ26"/>
    <mergeCell ref="SM26:SN26"/>
    <mergeCell ref="SO26:SP26"/>
    <mergeCell ref="SQ26:SR26"/>
    <mergeCell ref="SS26:ST26"/>
    <mergeCell ref="SU26:SV26"/>
    <mergeCell ref="SW26:SX26"/>
    <mergeCell ref="SA26:SB26"/>
    <mergeCell ref="SC26:SD26"/>
    <mergeCell ref="SE26:SF26"/>
    <mergeCell ref="SG26:SH26"/>
    <mergeCell ref="SI26:SJ26"/>
    <mergeCell ref="SK26:SL26"/>
    <mergeCell ref="RO26:RP26"/>
    <mergeCell ref="RQ26:RR26"/>
    <mergeCell ref="RS26:RT26"/>
    <mergeCell ref="QE26:QF26"/>
    <mergeCell ref="QG26:QH26"/>
    <mergeCell ref="QI26:QJ26"/>
    <mergeCell ref="QK26:QL26"/>
    <mergeCell ref="QM26:QN26"/>
    <mergeCell ref="QO26:QP26"/>
    <mergeCell ref="PS26:PT26"/>
    <mergeCell ref="PU26:PV26"/>
    <mergeCell ref="PW26:PX26"/>
    <mergeCell ref="PY26:PZ26"/>
    <mergeCell ref="QA26:QB26"/>
    <mergeCell ref="QC26:QD26"/>
    <mergeCell ref="PG26:PH26"/>
    <mergeCell ref="PI26:PJ26"/>
    <mergeCell ref="PK26:PL26"/>
    <mergeCell ref="PM26:PN26"/>
    <mergeCell ref="PO26:PP26"/>
    <mergeCell ref="PQ26:PR26"/>
    <mergeCell ref="OU26:OV26"/>
    <mergeCell ref="OW26:OX26"/>
    <mergeCell ref="OY26:OZ26"/>
    <mergeCell ref="PA26:PB26"/>
    <mergeCell ref="PC26:PD26"/>
    <mergeCell ref="PE26:PF26"/>
    <mergeCell ref="OI26:OJ26"/>
    <mergeCell ref="OK26:OL26"/>
    <mergeCell ref="OM26:ON26"/>
    <mergeCell ref="OO26:OP26"/>
    <mergeCell ref="OQ26:OR26"/>
    <mergeCell ref="OS26:OT26"/>
    <mergeCell ref="NW26:NX26"/>
    <mergeCell ref="NY26:NZ26"/>
    <mergeCell ref="OA26:OB26"/>
    <mergeCell ref="OC26:OD26"/>
    <mergeCell ref="OE26:OF26"/>
    <mergeCell ref="OG26:OH26"/>
    <mergeCell ref="NK26:NL26"/>
    <mergeCell ref="NM26:NN26"/>
    <mergeCell ref="NO26:NP26"/>
    <mergeCell ref="NQ26:NR26"/>
    <mergeCell ref="NS26:NT26"/>
    <mergeCell ref="NU26:NV26"/>
    <mergeCell ref="MY26:MZ26"/>
    <mergeCell ref="NA26:NB26"/>
    <mergeCell ref="NC26:ND26"/>
    <mergeCell ref="NE26:NF26"/>
    <mergeCell ref="NG26:NH26"/>
    <mergeCell ref="NI26:NJ26"/>
    <mergeCell ref="MM26:MN26"/>
    <mergeCell ref="MO26:MP26"/>
    <mergeCell ref="MQ26:MR26"/>
    <mergeCell ref="MS26:MT26"/>
    <mergeCell ref="MU26:MV26"/>
    <mergeCell ref="MW26:MX26"/>
    <mergeCell ref="MA26:MB26"/>
    <mergeCell ref="MC26:MD26"/>
    <mergeCell ref="ME26:MF26"/>
    <mergeCell ref="MG26:MH26"/>
    <mergeCell ref="MI26:MJ26"/>
    <mergeCell ref="MK26:ML26"/>
    <mergeCell ref="LO26:LP26"/>
    <mergeCell ref="LQ26:LR26"/>
    <mergeCell ref="LS26:LT26"/>
    <mergeCell ref="LU26:LV26"/>
    <mergeCell ref="LW26:LX26"/>
    <mergeCell ref="LY26:LZ26"/>
    <mergeCell ref="LC26:LD26"/>
    <mergeCell ref="LE26:LF26"/>
    <mergeCell ref="LG26:LH26"/>
    <mergeCell ref="LI26:LJ26"/>
    <mergeCell ref="LK26:LL26"/>
    <mergeCell ref="LM26:LN26"/>
    <mergeCell ref="KQ26:KR26"/>
    <mergeCell ref="KS26:KT26"/>
    <mergeCell ref="KU26:KV26"/>
    <mergeCell ref="KW26:KX26"/>
    <mergeCell ref="KY26:KZ26"/>
    <mergeCell ref="LA26:LB26"/>
    <mergeCell ref="KE26:KF26"/>
    <mergeCell ref="KG26:KH26"/>
    <mergeCell ref="KI26:KJ26"/>
    <mergeCell ref="KK26:KL26"/>
    <mergeCell ref="KM26:KN26"/>
    <mergeCell ref="KO26:KP26"/>
    <mergeCell ref="JS26:JT26"/>
    <mergeCell ref="JU26:JV26"/>
    <mergeCell ref="JW26:JX26"/>
    <mergeCell ref="JY26:JZ26"/>
    <mergeCell ref="KA26:KB26"/>
    <mergeCell ref="KC26:KD26"/>
    <mergeCell ref="JG26:JH26"/>
    <mergeCell ref="JI26:JJ26"/>
    <mergeCell ref="JK26:JL26"/>
    <mergeCell ref="JM26:JN26"/>
    <mergeCell ref="JO26:JP26"/>
    <mergeCell ref="JQ26:JR26"/>
    <mergeCell ref="IU26:IV26"/>
    <mergeCell ref="IW26:IX26"/>
    <mergeCell ref="IY26:IZ26"/>
    <mergeCell ref="JA26:JB26"/>
    <mergeCell ref="JC26:JD26"/>
    <mergeCell ref="JE26:JF26"/>
    <mergeCell ref="II26:IJ26"/>
    <mergeCell ref="IK26:IL26"/>
    <mergeCell ref="IM26:IN26"/>
    <mergeCell ref="IO26:IP26"/>
    <mergeCell ref="IQ26:IR26"/>
    <mergeCell ref="IS26:IT26"/>
    <mergeCell ref="HW26:HX26"/>
    <mergeCell ref="HY26:HZ26"/>
    <mergeCell ref="IA26:IB26"/>
    <mergeCell ref="IC26:ID26"/>
    <mergeCell ref="IE26:IF26"/>
    <mergeCell ref="IG26:IH26"/>
    <mergeCell ref="HK26:HL26"/>
    <mergeCell ref="HM26:HN26"/>
    <mergeCell ref="HO26:HP26"/>
    <mergeCell ref="HQ26:HR26"/>
    <mergeCell ref="HS26:HT26"/>
    <mergeCell ref="HU26:HV26"/>
    <mergeCell ref="GY26:GZ26"/>
    <mergeCell ref="HA26:HB26"/>
    <mergeCell ref="HC26:HD26"/>
    <mergeCell ref="HE26:HF26"/>
    <mergeCell ref="HG26:HH26"/>
    <mergeCell ref="HI26:HJ26"/>
    <mergeCell ref="GM26:GN26"/>
    <mergeCell ref="GO26:GP26"/>
    <mergeCell ref="GQ26:GR26"/>
    <mergeCell ref="GS26:GT26"/>
    <mergeCell ref="GU26:GV26"/>
    <mergeCell ref="GW26:GX26"/>
    <mergeCell ref="GA26:GB26"/>
    <mergeCell ref="GC26:GD26"/>
    <mergeCell ref="GE26:GF26"/>
    <mergeCell ref="GG26:GH26"/>
    <mergeCell ref="GI26:GJ26"/>
    <mergeCell ref="GK26:GL26"/>
    <mergeCell ref="FO26:FP26"/>
    <mergeCell ref="FQ26:FR26"/>
    <mergeCell ref="FS26:FT26"/>
    <mergeCell ref="FU26:FV26"/>
    <mergeCell ref="FW26:FX26"/>
    <mergeCell ref="FY26:FZ26"/>
    <mergeCell ref="FC26:FD26"/>
    <mergeCell ref="FE26:FF26"/>
    <mergeCell ref="FG26:FH26"/>
    <mergeCell ref="FI26:FJ26"/>
    <mergeCell ref="FK26:FL26"/>
    <mergeCell ref="FM26:FN26"/>
    <mergeCell ref="EQ26:ER26"/>
    <mergeCell ref="ES26:ET26"/>
    <mergeCell ref="EU26:EV26"/>
    <mergeCell ref="EW26:EX26"/>
    <mergeCell ref="EY26:EZ26"/>
    <mergeCell ref="FA26:FB26"/>
    <mergeCell ref="EE26:EF26"/>
    <mergeCell ref="EG26:EH26"/>
    <mergeCell ref="EI26:EJ26"/>
    <mergeCell ref="EK26:EL26"/>
    <mergeCell ref="EM26:EN26"/>
    <mergeCell ref="EO26:EP26"/>
    <mergeCell ref="DS26:DT26"/>
    <mergeCell ref="DU26:DV26"/>
    <mergeCell ref="DW26:DX26"/>
    <mergeCell ref="DY26:DZ26"/>
    <mergeCell ref="EA26:EB26"/>
    <mergeCell ref="EC26:ED26"/>
    <mergeCell ref="DG26:DH26"/>
    <mergeCell ref="DI26:DJ26"/>
    <mergeCell ref="DK26:DL26"/>
    <mergeCell ref="DM26:DN26"/>
    <mergeCell ref="DO26:DP26"/>
    <mergeCell ref="DQ26:DR26"/>
    <mergeCell ref="CU26:CV26"/>
    <mergeCell ref="CW26:CX26"/>
    <mergeCell ref="CY26:CZ26"/>
    <mergeCell ref="DA26:DB26"/>
    <mergeCell ref="DC26:DD26"/>
    <mergeCell ref="DE26:DF26"/>
    <mergeCell ref="CI26:CJ26"/>
    <mergeCell ref="CK26:CL26"/>
    <mergeCell ref="CM26:CN26"/>
    <mergeCell ref="CO26:CP26"/>
    <mergeCell ref="CQ26:CR26"/>
    <mergeCell ref="CS26:CT26"/>
    <mergeCell ref="BW26:BX26"/>
    <mergeCell ref="BY26:BZ26"/>
    <mergeCell ref="CA26:CB26"/>
    <mergeCell ref="CC26:CD26"/>
    <mergeCell ref="CE26:CF26"/>
    <mergeCell ref="CG26:CH26"/>
    <mergeCell ref="BK26:BL26"/>
    <mergeCell ref="BM26:BN26"/>
    <mergeCell ref="BO26:BP26"/>
    <mergeCell ref="BQ26:BR26"/>
    <mergeCell ref="BS26:BT26"/>
    <mergeCell ref="BU26:BV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AE26:AF26"/>
    <mergeCell ref="AG26:AH26"/>
    <mergeCell ref="AI26:AJ26"/>
    <mergeCell ref="AK26:AL26"/>
    <mergeCell ref="O26:P26"/>
    <mergeCell ref="Q26:R26"/>
    <mergeCell ref="S26:T26"/>
    <mergeCell ref="U26:V26"/>
    <mergeCell ref="W26:X26"/>
    <mergeCell ref="Y26:Z26"/>
    <mergeCell ref="C26:D26"/>
    <mergeCell ref="E26:F26"/>
    <mergeCell ref="G26:H26"/>
    <mergeCell ref="I26:J26"/>
    <mergeCell ref="K26:L26"/>
    <mergeCell ref="M26:N26"/>
    <mergeCell ref="TU25:TV25"/>
    <mergeCell ref="TW25:TX25"/>
    <mergeCell ref="TY25:TZ25"/>
    <mergeCell ref="UA25:UB25"/>
    <mergeCell ref="UC25:UD25"/>
    <mergeCell ref="RY25:RZ25"/>
    <mergeCell ref="SA25:SB25"/>
    <mergeCell ref="SC25:SD25"/>
    <mergeCell ref="SE25:SF25"/>
    <mergeCell ref="SG25:SH25"/>
    <mergeCell ref="SI25:SJ25"/>
    <mergeCell ref="RM25:RN25"/>
    <mergeCell ref="RO25:RP25"/>
    <mergeCell ref="RQ25:RR25"/>
    <mergeCell ref="RS25:RT25"/>
    <mergeCell ref="RU25:RV25"/>
    <mergeCell ref="RW25:RX25"/>
    <mergeCell ref="RA25:RB25"/>
    <mergeCell ref="RC25:RD25"/>
    <mergeCell ref="RE25:RF25"/>
    <mergeCell ref="UE25:UF25"/>
    <mergeCell ref="TI25:TJ25"/>
    <mergeCell ref="TK25:TL25"/>
    <mergeCell ref="TM25:TN25"/>
    <mergeCell ref="TO25:TP25"/>
    <mergeCell ref="TQ25:TR25"/>
    <mergeCell ref="TS25:TT25"/>
    <mergeCell ref="SW25:SX25"/>
    <mergeCell ref="SY25:SZ25"/>
    <mergeCell ref="TA25:TB25"/>
    <mergeCell ref="TC25:TD25"/>
    <mergeCell ref="TE25:TF25"/>
    <mergeCell ref="TG25:TH25"/>
    <mergeCell ref="SK25:SL25"/>
    <mergeCell ref="SM25:SN25"/>
    <mergeCell ref="SO25:SP25"/>
    <mergeCell ref="SQ25:SR25"/>
    <mergeCell ref="SS25:ST25"/>
    <mergeCell ref="SU25:SV25"/>
    <mergeCell ref="RG25:RH25"/>
    <mergeCell ref="RI25:RJ25"/>
    <mergeCell ref="RK25:RL25"/>
    <mergeCell ref="QO25:QP25"/>
    <mergeCell ref="QQ25:QR25"/>
    <mergeCell ref="QS25:QT25"/>
    <mergeCell ref="QU25:QV25"/>
    <mergeCell ref="QW25:QX25"/>
    <mergeCell ref="QY25:QZ25"/>
    <mergeCell ref="QC25:QD25"/>
    <mergeCell ref="QE25:QF25"/>
    <mergeCell ref="QG25:QH25"/>
    <mergeCell ref="QI25:QJ25"/>
    <mergeCell ref="QK25:QL25"/>
    <mergeCell ref="QM25:QN25"/>
    <mergeCell ref="PQ25:PR25"/>
    <mergeCell ref="PS25:PT25"/>
    <mergeCell ref="PU25:PV25"/>
    <mergeCell ref="PW25:PX25"/>
    <mergeCell ref="PY25:PZ25"/>
    <mergeCell ref="QA25:QB25"/>
    <mergeCell ref="PE25:PF25"/>
    <mergeCell ref="PG25:PH25"/>
    <mergeCell ref="PI25:PJ25"/>
    <mergeCell ref="PK25:PL25"/>
    <mergeCell ref="PM25:PN25"/>
    <mergeCell ref="PO25:PP25"/>
    <mergeCell ref="OS25:OT25"/>
    <mergeCell ref="OU25:OV25"/>
    <mergeCell ref="OW25:OX25"/>
    <mergeCell ref="OY25:OZ25"/>
    <mergeCell ref="PA25:PB25"/>
    <mergeCell ref="PC25:PD25"/>
    <mergeCell ref="OG25:OH25"/>
    <mergeCell ref="OI25:OJ25"/>
    <mergeCell ref="OK25:OL25"/>
    <mergeCell ref="OM25:ON25"/>
    <mergeCell ref="OO25:OP25"/>
    <mergeCell ref="OQ25:OR25"/>
    <mergeCell ref="NU25:NV25"/>
    <mergeCell ref="NW25:NX25"/>
    <mergeCell ref="NY25:NZ25"/>
    <mergeCell ref="OA25:OB25"/>
    <mergeCell ref="OC25:OD25"/>
    <mergeCell ref="OE25:OF25"/>
    <mergeCell ref="NI25:NJ25"/>
    <mergeCell ref="NK25:NL25"/>
    <mergeCell ref="NM25:NN25"/>
    <mergeCell ref="NO25:NP25"/>
    <mergeCell ref="NQ25:NR25"/>
    <mergeCell ref="NS25:NT25"/>
    <mergeCell ref="MW25:MX25"/>
    <mergeCell ref="MY25:MZ25"/>
    <mergeCell ref="NA25:NB25"/>
    <mergeCell ref="NC25:ND25"/>
    <mergeCell ref="NE25:NF25"/>
    <mergeCell ref="NG25:NH25"/>
    <mergeCell ref="MK25:ML25"/>
    <mergeCell ref="MM25:MN25"/>
    <mergeCell ref="MO25:MP25"/>
    <mergeCell ref="MQ25:MR25"/>
    <mergeCell ref="MS25:MT25"/>
    <mergeCell ref="MU25:MV25"/>
    <mergeCell ref="LY25:LZ25"/>
    <mergeCell ref="MA25:MB25"/>
    <mergeCell ref="MC25:MD25"/>
    <mergeCell ref="ME25:MF25"/>
    <mergeCell ref="MG25:MH25"/>
    <mergeCell ref="MI25:MJ25"/>
    <mergeCell ref="LM25:LN25"/>
    <mergeCell ref="LO25:LP25"/>
    <mergeCell ref="LQ25:LR25"/>
    <mergeCell ref="LS25:LT25"/>
    <mergeCell ref="LU25:LV25"/>
    <mergeCell ref="LW25:LX25"/>
    <mergeCell ref="LA25:LB25"/>
    <mergeCell ref="LC25:LD25"/>
    <mergeCell ref="LE25:LF25"/>
    <mergeCell ref="LG25:LH25"/>
    <mergeCell ref="LI25:LJ25"/>
    <mergeCell ref="LK25:LL25"/>
    <mergeCell ref="KO25:KP25"/>
    <mergeCell ref="KQ25:KR25"/>
    <mergeCell ref="KS25:KT25"/>
    <mergeCell ref="KU25:KV25"/>
    <mergeCell ref="KW25:KX25"/>
    <mergeCell ref="KY25:KZ25"/>
    <mergeCell ref="KC25:KD25"/>
    <mergeCell ref="KE25:KF25"/>
    <mergeCell ref="KG25:KH25"/>
    <mergeCell ref="KI25:KJ25"/>
    <mergeCell ref="KK25:KL25"/>
    <mergeCell ref="KM25:KN25"/>
    <mergeCell ref="JQ25:JR25"/>
    <mergeCell ref="JS25:JT25"/>
    <mergeCell ref="JU25:JV25"/>
    <mergeCell ref="JW25:JX25"/>
    <mergeCell ref="JY25:JZ25"/>
    <mergeCell ref="KA25:KB25"/>
    <mergeCell ref="JE25:JF25"/>
    <mergeCell ref="JG25:JH25"/>
    <mergeCell ref="JI25:JJ25"/>
    <mergeCell ref="JK25:JL25"/>
    <mergeCell ref="JM25:JN25"/>
    <mergeCell ref="JO25:JP25"/>
    <mergeCell ref="IS25:IT25"/>
    <mergeCell ref="IU25:IV25"/>
    <mergeCell ref="IW25:IX25"/>
    <mergeCell ref="IY25:IZ25"/>
    <mergeCell ref="JA25:JB25"/>
    <mergeCell ref="JC25:JD25"/>
    <mergeCell ref="IG25:IH25"/>
    <mergeCell ref="II25:IJ25"/>
    <mergeCell ref="IK25:IL25"/>
    <mergeCell ref="IM25:IN25"/>
    <mergeCell ref="IO25:IP25"/>
    <mergeCell ref="IQ25:IR25"/>
    <mergeCell ref="HU25:HV25"/>
    <mergeCell ref="HW25:HX25"/>
    <mergeCell ref="HY25:HZ25"/>
    <mergeCell ref="IA25:IB25"/>
    <mergeCell ref="IC25:ID25"/>
    <mergeCell ref="IE25:IF25"/>
    <mergeCell ref="HI25:HJ25"/>
    <mergeCell ref="HK25:HL25"/>
    <mergeCell ref="HM25:HN25"/>
    <mergeCell ref="HO25:HP25"/>
    <mergeCell ref="HQ25:HR25"/>
    <mergeCell ref="HS25:HT25"/>
    <mergeCell ref="GW25:GX25"/>
    <mergeCell ref="GY25:GZ25"/>
    <mergeCell ref="HA25:HB25"/>
    <mergeCell ref="HC25:HD25"/>
    <mergeCell ref="HE25:HF25"/>
    <mergeCell ref="HG25:HH25"/>
    <mergeCell ref="GK25:GL25"/>
    <mergeCell ref="GM25:GN25"/>
    <mergeCell ref="GO25:GP25"/>
    <mergeCell ref="GQ25:GR25"/>
    <mergeCell ref="GS25:GT25"/>
    <mergeCell ref="GU25:GV25"/>
    <mergeCell ref="FY25:FZ25"/>
    <mergeCell ref="GA25:GB25"/>
    <mergeCell ref="GC25:GD25"/>
    <mergeCell ref="GE25:GF25"/>
    <mergeCell ref="GG25:GH25"/>
    <mergeCell ref="GI25:GJ25"/>
    <mergeCell ref="FM25:FN25"/>
    <mergeCell ref="FO25:FP25"/>
    <mergeCell ref="FQ25:FR25"/>
    <mergeCell ref="FS25:FT25"/>
    <mergeCell ref="FU25:FV25"/>
    <mergeCell ref="FW25:FX25"/>
    <mergeCell ref="FA25:FB25"/>
    <mergeCell ref="FC25:FD25"/>
    <mergeCell ref="FE25:FF25"/>
    <mergeCell ref="FG25:FH25"/>
    <mergeCell ref="FI25:FJ25"/>
    <mergeCell ref="FK25:FL25"/>
    <mergeCell ref="EO25:EP25"/>
    <mergeCell ref="EQ25:ER25"/>
    <mergeCell ref="ES25:ET25"/>
    <mergeCell ref="EU25:EV25"/>
    <mergeCell ref="EW25:EX25"/>
    <mergeCell ref="EY25:EZ25"/>
    <mergeCell ref="EC25:ED25"/>
    <mergeCell ref="EE25:EF25"/>
    <mergeCell ref="EG25:EH25"/>
    <mergeCell ref="EI25:EJ25"/>
    <mergeCell ref="EK25:EL25"/>
    <mergeCell ref="EM25:EN25"/>
    <mergeCell ref="DQ25:DR25"/>
    <mergeCell ref="DS25:DT25"/>
    <mergeCell ref="DU25:DV25"/>
    <mergeCell ref="DW25:DX25"/>
    <mergeCell ref="DY25:DZ25"/>
    <mergeCell ref="EA25:EB25"/>
    <mergeCell ref="DE25:DF25"/>
    <mergeCell ref="DG25:DH25"/>
    <mergeCell ref="DI25:DJ25"/>
    <mergeCell ref="DK25:DL25"/>
    <mergeCell ref="DM25:DN25"/>
    <mergeCell ref="DO25:DP25"/>
    <mergeCell ref="CS25:CT25"/>
    <mergeCell ref="CU25:CV25"/>
    <mergeCell ref="CW25:CX25"/>
    <mergeCell ref="CY25:CZ25"/>
    <mergeCell ref="DA25:DB25"/>
    <mergeCell ref="DC25:DD25"/>
    <mergeCell ref="CG25:CH25"/>
    <mergeCell ref="CI25:CJ25"/>
    <mergeCell ref="CK25:CL25"/>
    <mergeCell ref="CM25:CN25"/>
    <mergeCell ref="CO25:CP25"/>
    <mergeCell ref="CQ25:CR25"/>
    <mergeCell ref="BU25:BV25"/>
    <mergeCell ref="BW25:BX25"/>
    <mergeCell ref="BY25:BZ25"/>
    <mergeCell ref="CA25:CB25"/>
    <mergeCell ref="CC25:CD25"/>
    <mergeCell ref="CE25:CF25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TW24:TX24"/>
    <mergeCell ref="TY24:TZ24"/>
    <mergeCell ref="UA24:UB24"/>
    <mergeCell ref="UC24:UD24"/>
    <mergeCell ref="UE24:UF24"/>
    <mergeCell ref="RU24:RV24"/>
    <mergeCell ref="RW24:RX24"/>
    <mergeCell ref="RY24:RZ24"/>
    <mergeCell ref="RC24:RD24"/>
    <mergeCell ref="RE24:RF24"/>
    <mergeCell ref="RG24:RH24"/>
    <mergeCell ref="RI24:RJ24"/>
    <mergeCell ref="RK24:RL24"/>
    <mergeCell ref="RM24:RN24"/>
    <mergeCell ref="QQ24:QR24"/>
    <mergeCell ref="QS24:QT24"/>
    <mergeCell ref="QU24:QV24"/>
    <mergeCell ref="QW24:QX24"/>
    <mergeCell ref="QY24:QZ24"/>
    <mergeCell ref="RA24:RB24"/>
    <mergeCell ref="C25:D25"/>
    <mergeCell ref="E25:F25"/>
    <mergeCell ref="G25:H25"/>
    <mergeCell ref="I25:J25"/>
    <mergeCell ref="K25:L25"/>
    <mergeCell ref="TK24:TL24"/>
    <mergeCell ref="TM24:TN24"/>
    <mergeCell ref="TO24:TP24"/>
    <mergeCell ref="TQ24:TR24"/>
    <mergeCell ref="TS24:TT24"/>
    <mergeCell ref="TU24:TV24"/>
    <mergeCell ref="SY24:SZ24"/>
    <mergeCell ref="TA24:TB24"/>
    <mergeCell ref="TC24:TD24"/>
    <mergeCell ref="TE24:TF24"/>
    <mergeCell ref="TG24:TH24"/>
    <mergeCell ref="TI24:TJ24"/>
    <mergeCell ref="SM24:SN24"/>
    <mergeCell ref="SO24:SP24"/>
    <mergeCell ref="SQ24:SR24"/>
    <mergeCell ref="SS24:ST24"/>
    <mergeCell ref="SU24:SV24"/>
    <mergeCell ref="SW24:SX24"/>
    <mergeCell ref="SA24:SB24"/>
    <mergeCell ref="SC24:SD24"/>
    <mergeCell ref="SE24:SF24"/>
    <mergeCell ref="SG24:SH24"/>
    <mergeCell ref="SI24:SJ24"/>
    <mergeCell ref="SK24:SL24"/>
    <mergeCell ref="RO24:RP24"/>
    <mergeCell ref="RQ24:RR24"/>
    <mergeCell ref="RS24:RT24"/>
    <mergeCell ref="QE24:QF24"/>
    <mergeCell ref="QG24:QH24"/>
    <mergeCell ref="QI24:QJ24"/>
    <mergeCell ref="QK24:QL24"/>
    <mergeCell ref="QM24:QN24"/>
    <mergeCell ref="QO24:QP24"/>
    <mergeCell ref="PS24:PT24"/>
    <mergeCell ref="PU24:PV24"/>
    <mergeCell ref="PW24:PX24"/>
    <mergeCell ref="PY24:PZ24"/>
    <mergeCell ref="QA24:QB24"/>
    <mergeCell ref="QC24:QD24"/>
    <mergeCell ref="PG24:PH24"/>
    <mergeCell ref="PI24:PJ24"/>
    <mergeCell ref="PK24:PL24"/>
    <mergeCell ref="PM24:PN24"/>
    <mergeCell ref="PO24:PP24"/>
    <mergeCell ref="PQ24:PR24"/>
    <mergeCell ref="OU24:OV24"/>
    <mergeCell ref="OW24:OX24"/>
    <mergeCell ref="OY24:OZ24"/>
    <mergeCell ref="PA24:PB24"/>
    <mergeCell ref="PC24:PD24"/>
    <mergeCell ref="PE24:PF24"/>
    <mergeCell ref="OI24:OJ24"/>
    <mergeCell ref="OK24:OL24"/>
    <mergeCell ref="OM24:ON24"/>
    <mergeCell ref="OO24:OP24"/>
    <mergeCell ref="OQ24:OR24"/>
    <mergeCell ref="OS24:OT24"/>
    <mergeCell ref="NW24:NX24"/>
    <mergeCell ref="NY24:NZ24"/>
    <mergeCell ref="OA24:OB24"/>
    <mergeCell ref="OC24:OD24"/>
    <mergeCell ref="OE24:OF24"/>
    <mergeCell ref="OG24:OH24"/>
    <mergeCell ref="NK24:NL24"/>
    <mergeCell ref="NM24:NN24"/>
    <mergeCell ref="NO24:NP24"/>
    <mergeCell ref="NQ24:NR24"/>
    <mergeCell ref="NS24:NT24"/>
    <mergeCell ref="NU24:NV24"/>
    <mergeCell ref="MY24:MZ24"/>
    <mergeCell ref="NA24:NB24"/>
    <mergeCell ref="NC24:ND24"/>
    <mergeCell ref="NE24:NF24"/>
    <mergeCell ref="NG24:NH24"/>
    <mergeCell ref="NI24:NJ24"/>
    <mergeCell ref="MM24:MN24"/>
    <mergeCell ref="MO24:MP24"/>
    <mergeCell ref="MQ24:MR24"/>
    <mergeCell ref="MS24:MT24"/>
    <mergeCell ref="MU24:MV24"/>
    <mergeCell ref="MW24:MX24"/>
    <mergeCell ref="MA24:MB24"/>
    <mergeCell ref="MC24:MD24"/>
    <mergeCell ref="ME24:MF24"/>
    <mergeCell ref="MG24:MH24"/>
    <mergeCell ref="MI24:MJ24"/>
    <mergeCell ref="MK24:ML24"/>
    <mergeCell ref="LO24:LP24"/>
    <mergeCell ref="LQ24:LR24"/>
    <mergeCell ref="LS24:LT24"/>
    <mergeCell ref="LU24:LV24"/>
    <mergeCell ref="LW24:LX24"/>
    <mergeCell ref="LY24:LZ24"/>
    <mergeCell ref="LC24:LD24"/>
    <mergeCell ref="LE24:LF24"/>
    <mergeCell ref="LG24:LH24"/>
    <mergeCell ref="LI24:LJ24"/>
    <mergeCell ref="LK24:LL24"/>
    <mergeCell ref="LM24:LN24"/>
    <mergeCell ref="KQ24:KR24"/>
    <mergeCell ref="KS24:KT24"/>
    <mergeCell ref="KU24:KV24"/>
    <mergeCell ref="KW24:KX24"/>
    <mergeCell ref="KY24:KZ24"/>
    <mergeCell ref="LA24:LB24"/>
    <mergeCell ref="KE24:KF24"/>
    <mergeCell ref="KG24:KH24"/>
    <mergeCell ref="KI24:KJ24"/>
    <mergeCell ref="KK24:KL24"/>
    <mergeCell ref="KM24:KN24"/>
    <mergeCell ref="KO24:KP24"/>
    <mergeCell ref="JS24:JT24"/>
    <mergeCell ref="JU24:JV24"/>
    <mergeCell ref="JW24:JX24"/>
    <mergeCell ref="JY24:JZ24"/>
    <mergeCell ref="KA24:KB24"/>
    <mergeCell ref="KC24:KD24"/>
    <mergeCell ref="JG24:JH24"/>
    <mergeCell ref="JI24:JJ24"/>
    <mergeCell ref="JK24:JL24"/>
    <mergeCell ref="JM24:JN24"/>
    <mergeCell ref="JO24:JP24"/>
    <mergeCell ref="JQ24:JR24"/>
    <mergeCell ref="IU24:IV24"/>
    <mergeCell ref="IW24:IX24"/>
    <mergeCell ref="IY24:IZ24"/>
    <mergeCell ref="JA24:JB24"/>
    <mergeCell ref="JC24:JD24"/>
    <mergeCell ref="JE24:JF24"/>
    <mergeCell ref="II24:IJ24"/>
    <mergeCell ref="IK24:IL24"/>
    <mergeCell ref="IM24:IN24"/>
    <mergeCell ref="IO24:IP24"/>
    <mergeCell ref="IQ24:IR24"/>
    <mergeCell ref="IS24:IT24"/>
    <mergeCell ref="HW24:HX24"/>
    <mergeCell ref="HY24:HZ24"/>
    <mergeCell ref="IA24:IB24"/>
    <mergeCell ref="IC24:ID24"/>
    <mergeCell ref="IE24:IF24"/>
    <mergeCell ref="IG24:IH24"/>
    <mergeCell ref="HK24:HL24"/>
    <mergeCell ref="HM24:HN24"/>
    <mergeCell ref="HO24:HP24"/>
    <mergeCell ref="HQ24:HR24"/>
    <mergeCell ref="HS24:HT24"/>
    <mergeCell ref="HU24:HV24"/>
    <mergeCell ref="GY24:GZ24"/>
    <mergeCell ref="HA24:HB24"/>
    <mergeCell ref="HC24:HD24"/>
    <mergeCell ref="HE24:HF24"/>
    <mergeCell ref="HG24:HH24"/>
    <mergeCell ref="HI24:HJ24"/>
    <mergeCell ref="GM24:GN24"/>
    <mergeCell ref="GO24:GP24"/>
    <mergeCell ref="GQ24:GR24"/>
    <mergeCell ref="GS24:GT24"/>
    <mergeCell ref="GU24:GV24"/>
    <mergeCell ref="GW24:GX24"/>
    <mergeCell ref="GA24:GB24"/>
    <mergeCell ref="GC24:GD24"/>
    <mergeCell ref="GE24:GF24"/>
    <mergeCell ref="GG24:GH24"/>
    <mergeCell ref="GI24:GJ24"/>
    <mergeCell ref="GK24:GL24"/>
    <mergeCell ref="FO24:FP24"/>
    <mergeCell ref="FQ24:FR24"/>
    <mergeCell ref="FS24:FT24"/>
    <mergeCell ref="FU24:FV24"/>
    <mergeCell ref="FW24:FX24"/>
    <mergeCell ref="FY24:FZ24"/>
    <mergeCell ref="FC24:FD24"/>
    <mergeCell ref="FE24:FF24"/>
    <mergeCell ref="FG24:FH24"/>
    <mergeCell ref="FI24:FJ24"/>
    <mergeCell ref="FK24:FL24"/>
    <mergeCell ref="FM24:FN24"/>
    <mergeCell ref="EQ24:ER24"/>
    <mergeCell ref="ES24:ET24"/>
    <mergeCell ref="EU24:EV24"/>
    <mergeCell ref="EW24:EX24"/>
    <mergeCell ref="EY24:EZ24"/>
    <mergeCell ref="FA24:FB24"/>
    <mergeCell ref="EE24:EF24"/>
    <mergeCell ref="EG24:EH24"/>
    <mergeCell ref="EI24:EJ24"/>
    <mergeCell ref="EK24:EL24"/>
    <mergeCell ref="EM24:EN24"/>
    <mergeCell ref="EO24:EP24"/>
    <mergeCell ref="DS24:DT24"/>
    <mergeCell ref="DU24:DV24"/>
    <mergeCell ref="DW24:DX24"/>
    <mergeCell ref="DY24:DZ24"/>
    <mergeCell ref="EA24:EB24"/>
    <mergeCell ref="EC24:ED24"/>
    <mergeCell ref="DG24:DH24"/>
    <mergeCell ref="DI24:DJ24"/>
    <mergeCell ref="DK24:DL24"/>
    <mergeCell ref="DM24:DN24"/>
    <mergeCell ref="DO24:DP24"/>
    <mergeCell ref="DQ24:DR24"/>
    <mergeCell ref="CU24:CV24"/>
    <mergeCell ref="CW24:CX24"/>
    <mergeCell ref="CY24:CZ24"/>
    <mergeCell ref="DA24:DB24"/>
    <mergeCell ref="DC24:DD24"/>
    <mergeCell ref="DE24:DF24"/>
    <mergeCell ref="CI24:CJ24"/>
    <mergeCell ref="CK24:CL24"/>
    <mergeCell ref="CM24:CN24"/>
    <mergeCell ref="CO24:CP24"/>
    <mergeCell ref="CQ24:CR24"/>
    <mergeCell ref="CS24:CT24"/>
    <mergeCell ref="BW24:BX24"/>
    <mergeCell ref="BY24:BZ24"/>
    <mergeCell ref="CA24:CB24"/>
    <mergeCell ref="CC24:CD24"/>
    <mergeCell ref="CE24:CF24"/>
    <mergeCell ref="CG24:CH24"/>
    <mergeCell ref="BK24:BL24"/>
    <mergeCell ref="BM24:BN24"/>
    <mergeCell ref="BO24:BP24"/>
    <mergeCell ref="BQ24:BR24"/>
    <mergeCell ref="BS24:BT24"/>
    <mergeCell ref="BU24:BV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Q24:R24"/>
    <mergeCell ref="S24:T24"/>
    <mergeCell ref="U24:V24"/>
    <mergeCell ref="W24:X24"/>
    <mergeCell ref="Y24:Z24"/>
    <mergeCell ref="C24:D24"/>
    <mergeCell ref="E24:F24"/>
    <mergeCell ref="G24:H24"/>
    <mergeCell ref="I24:J24"/>
    <mergeCell ref="K24:L24"/>
    <mergeCell ref="M24:N24"/>
    <mergeCell ref="TU23:TV23"/>
    <mergeCell ref="TW23:TX23"/>
    <mergeCell ref="TY23:TZ23"/>
    <mergeCell ref="UA23:UB23"/>
    <mergeCell ref="UC23:UD23"/>
    <mergeCell ref="RY23:RZ23"/>
    <mergeCell ref="SA23:SB23"/>
    <mergeCell ref="SC23:SD23"/>
    <mergeCell ref="SE23:SF23"/>
    <mergeCell ref="SG23:SH23"/>
    <mergeCell ref="SI23:SJ23"/>
    <mergeCell ref="RM23:RN23"/>
    <mergeCell ref="RO23:RP23"/>
    <mergeCell ref="RQ23:RR23"/>
    <mergeCell ref="RS23:RT23"/>
    <mergeCell ref="RU23:RV23"/>
    <mergeCell ref="RW23:RX23"/>
    <mergeCell ref="RA23:RB23"/>
    <mergeCell ref="RC23:RD23"/>
    <mergeCell ref="RE23:RF23"/>
    <mergeCell ref="UE23:UF23"/>
    <mergeCell ref="TI23:TJ23"/>
    <mergeCell ref="TK23:TL23"/>
    <mergeCell ref="TM23:TN23"/>
    <mergeCell ref="TO23:TP23"/>
    <mergeCell ref="TQ23:TR23"/>
    <mergeCell ref="TS23:TT23"/>
    <mergeCell ref="SW23:SX23"/>
    <mergeCell ref="SY23:SZ23"/>
    <mergeCell ref="TA23:TB23"/>
    <mergeCell ref="TC23:TD23"/>
    <mergeCell ref="TE23:TF23"/>
    <mergeCell ref="TG23:TH23"/>
    <mergeCell ref="SK23:SL23"/>
    <mergeCell ref="SM23:SN23"/>
    <mergeCell ref="SO23:SP23"/>
    <mergeCell ref="SQ23:SR23"/>
    <mergeCell ref="SS23:ST23"/>
    <mergeCell ref="SU23:SV23"/>
    <mergeCell ref="RG23:RH23"/>
    <mergeCell ref="RI23:RJ23"/>
    <mergeCell ref="RK23:RL23"/>
    <mergeCell ref="QO23:QP23"/>
    <mergeCell ref="QQ23:QR23"/>
    <mergeCell ref="QS23:QT23"/>
    <mergeCell ref="QU23:QV23"/>
    <mergeCell ref="QW23:QX23"/>
    <mergeCell ref="QY23:QZ23"/>
    <mergeCell ref="QC23:QD23"/>
    <mergeCell ref="QE23:QF23"/>
    <mergeCell ref="QG23:QH23"/>
    <mergeCell ref="QI23:QJ23"/>
    <mergeCell ref="QK23:QL23"/>
    <mergeCell ref="QM23:QN23"/>
    <mergeCell ref="PQ23:PR23"/>
    <mergeCell ref="PS23:PT23"/>
    <mergeCell ref="PU23:PV23"/>
    <mergeCell ref="PW23:PX23"/>
    <mergeCell ref="PY23:PZ23"/>
    <mergeCell ref="QA23:QB23"/>
    <mergeCell ref="PE23:PF23"/>
    <mergeCell ref="PG23:PH23"/>
    <mergeCell ref="PI23:PJ23"/>
    <mergeCell ref="PK23:PL23"/>
    <mergeCell ref="PM23:PN23"/>
    <mergeCell ref="PO23:PP23"/>
    <mergeCell ref="OS23:OT23"/>
    <mergeCell ref="OU23:OV23"/>
    <mergeCell ref="OW23:OX23"/>
    <mergeCell ref="OY23:OZ23"/>
    <mergeCell ref="PA23:PB23"/>
    <mergeCell ref="PC23:PD23"/>
    <mergeCell ref="OG23:OH23"/>
    <mergeCell ref="OI23:OJ23"/>
    <mergeCell ref="OK23:OL23"/>
    <mergeCell ref="OM23:ON23"/>
    <mergeCell ref="OO23:OP23"/>
    <mergeCell ref="OQ23:OR23"/>
    <mergeCell ref="NU23:NV23"/>
    <mergeCell ref="NW23:NX23"/>
    <mergeCell ref="NY23:NZ23"/>
    <mergeCell ref="OA23:OB23"/>
    <mergeCell ref="OC23:OD23"/>
    <mergeCell ref="OE23:OF23"/>
    <mergeCell ref="NI23:NJ23"/>
    <mergeCell ref="NK23:NL23"/>
    <mergeCell ref="NM23:NN23"/>
    <mergeCell ref="NO23:NP23"/>
    <mergeCell ref="NQ23:NR23"/>
    <mergeCell ref="NS23:NT23"/>
    <mergeCell ref="MW23:MX23"/>
    <mergeCell ref="MY23:MZ23"/>
    <mergeCell ref="NA23:NB23"/>
    <mergeCell ref="NC23:ND23"/>
    <mergeCell ref="NE23:NF23"/>
    <mergeCell ref="NG23:NH23"/>
    <mergeCell ref="MK23:ML23"/>
    <mergeCell ref="MM23:MN23"/>
    <mergeCell ref="MO23:MP23"/>
    <mergeCell ref="MQ23:MR23"/>
    <mergeCell ref="MS23:MT23"/>
    <mergeCell ref="MU23:MV23"/>
    <mergeCell ref="LY23:LZ23"/>
    <mergeCell ref="MA23:MB23"/>
    <mergeCell ref="MC23:MD23"/>
    <mergeCell ref="ME23:MF23"/>
    <mergeCell ref="MG23:MH23"/>
    <mergeCell ref="MI23:MJ23"/>
    <mergeCell ref="LM23:LN23"/>
    <mergeCell ref="LO23:LP23"/>
    <mergeCell ref="LQ23:LR23"/>
    <mergeCell ref="LS23:LT23"/>
    <mergeCell ref="LU23:LV23"/>
    <mergeCell ref="LW23:LX23"/>
    <mergeCell ref="LA23:LB23"/>
    <mergeCell ref="LC23:LD23"/>
    <mergeCell ref="LE23:LF23"/>
    <mergeCell ref="LG23:LH23"/>
    <mergeCell ref="LI23:LJ23"/>
    <mergeCell ref="LK23:LL23"/>
    <mergeCell ref="KO23:KP23"/>
    <mergeCell ref="KQ23:KR23"/>
    <mergeCell ref="KS23:KT23"/>
    <mergeCell ref="KU23:KV23"/>
    <mergeCell ref="KW23:KX23"/>
    <mergeCell ref="KY23:KZ23"/>
    <mergeCell ref="KC23:KD23"/>
    <mergeCell ref="KE23:KF23"/>
    <mergeCell ref="KG23:KH23"/>
    <mergeCell ref="KI23:KJ23"/>
    <mergeCell ref="KK23:KL23"/>
    <mergeCell ref="KM23:KN23"/>
    <mergeCell ref="JQ23:JR23"/>
    <mergeCell ref="JS23:JT23"/>
    <mergeCell ref="JU23:JV23"/>
    <mergeCell ref="JW23:JX23"/>
    <mergeCell ref="JY23:JZ23"/>
    <mergeCell ref="KA23:KB23"/>
    <mergeCell ref="JE23:JF23"/>
    <mergeCell ref="JG23:JH23"/>
    <mergeCell ref="JI23:JJ23"/>
    <mergeCell ref="JK23:JL23"/>
    <mergeCell ref="JM23:JN23"/>
    <mergeCell ref="JO23:JP23"/>
    <mergeCell ref="IS23:IT23"/>
    <mergeCell ref="IU23:IV23"/>
    <mergeCell ref="IW23:IX23"/>
    <mergeCell ref="IY23:IZ23"/>
    <mergeCell ref="JA23:JB23"/>
    <mergeCell ref="JC23:JD23"/>
    <mergeCell ref="IG23:IH23"/>
    <mergeCell ref="II23:IJ23"/>
    <mergeCell ref="IK23:IL23"/>
    <mergeCell ref="IM23:IN23"/>
    <mergeCell ref="IO23:IP23"/>
    <mergeCell ref="IQ23:IR23"/>
    <mergeCell ref="HU23:HV23"/>
    <mergeCell ref="HW23:HX23"/>
    <mergeCell ref="HY23:HZ23"/>
    <mergeCell ref="IA23:IB23"/>
    <mergeCell ref="IC23:ID23"/>
    <mergeCell ref="IE23:IF23"/>
    <mergeCell ref="HI23:HJ23"/>
    <mergeCell ref="HK23:HL23"/>
    <mergeCell ref="HM23:HN23"/>
    <mergeCell ref="HO23:HP23"/>
    <mergeCell ref="HQ23:HR23"/>
    <mergeCell ref="HS23:HT23"/>
    <mergeCell ref="GW23:GX23"/>
    <mergeCell ref="GY23:GZ23"/>
    <mergeCell ref="HA23:HB23"/>
    <mergeCell ref="HC23:HD23"/>
    <mergeCell ref="HE23:HF23"/>
    <mergeCell ref="HG23:HH23"/>
    <mergeCell ref="GK23:GL23"/>
    <mergeCell ref="GM23:GN23"/>
    <mergeCell ref="GO23:GP23"/>
    <mergeCell ref="GQ23:GR23"/>
    <mergeCell ref="GS23:GT23"/>
    <mergeCell ref="GU23:GV23"/>
    <mergeCell ref="FY23:FZ23"/>
    <mergeCell ref="GA23:GB23"/>
    <mergeCell ref="GC23:GD23"/>
    <mergeCell ref="GE23:GF23"/>
    <mergeCell ref="GG23:GH23"/>
    <mergeCell ref="GI23:GJ23"/>
    <mergeCell ref="FM23:FN23"/>
    <mergeCell ref="FO23:FP23"/>
    <mergeCell ref="FQ23:FR23"/>
    <mergeCell ref="FS23:FT23"/>
    <mergeCell ref="FU23:FV23"/>
    <mergeCell ref="FW23:FX23"/>
    <mergeCell ref="FA23:FB23"/>
    <mergeCell ref="FC23:FD23"/>
    <mergeCell ref="FE23:FF23"/>
    <mergeCell ref="FG23:FH23"/>
    <mergeCell ref="FI23:FJ23"/>
    <mergeCell ref="FK23:FL23"/>
    <mergeCell ref="EO23:EP23"/>
    <mergeCell ref="EQ23:ER23"/>
    <mergeCell ref="ES23:ET23"/>
    <mergeCell ref="EU23:EV23"/>
    <mergeCell ref="EW23:EX23"/>
    <mergeCell ref="EY23:EZ23"/>
    <mergeCell ref="EC23:ED23"/>
    <mergeCell ref="EE23:EF23"/>
    <mergeCell ref="EG23:EH23"/>
    <mergeCell ref="EI23:EJ23"/>
    <mergeCell ref="EK23:EL23"/>
    <mergeCell ref="EM23:EN23"/>
    <mergeCell ref="DQ23:DR23"/>
    <mergeCell ref="DS23:DT23"/>
    <mergeCell ref="DU23:DV23"/>
    <mergeCell ref="DW23:DX23"/>
    <mergeCell ref="DY23:DZ23"/>
    <mergeCell ref="EA23:EB23"/>
    <mergeCell ref="DE23:DF23"/>
    <mergeCell ref="DG23:DH23"/>
    <mergeCell ref="DI23:DJ23"/>
    <mergeCell ref="DK23:DL23"/>
    <mergeCell ref="DM23:DN23"/>
    <mergeCell ref="DO23:DP23"/>
    <mergeCell ref="CS23:CT23"/>
    <mergeCell ref="CU23:CV23"/>
    <mergeCell ref="CW23:CX23"/>
    <mergeCell ref="CY23:CZ23"/>
    <mergeCell ref="DA23:DB23"/>
    <mergeCell ref="DC23:DD23"/>
    <mergeCell ref="CG23:CH23"/>
    <mergeCell ref="CI23:CJ23"/>
    <mergeCell ref="CK23:CL23"/>
    <mergeCell ref="CM23:CN23"/>
    <mergeCell ref="CO23:CP23"/>
    <mergeCell ref="CQ23:CR23"/>
    <mergeCell ref="BU23:BV23"/>
    <mergeCell ref="BW23:BX23"/>
    <mergeCell ref="BY23:BZ23"/>
    <mergeCell ref="CA23:CB23"/>
    <mergeCell ref="CC23:CD23"/>
    <mergeCell ref="CE23:CF23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TW22:TX22"/>
    <mergeCell ref="TY22:TZ22"/>
    <mergeCell ref="UA22:UB22"/>
    <mergeCell ref="UC22:UD22"/>
    <mergeCell ref="UE22:UF22"/>
    <mergeCell ref="RU22:RV22"/>
    <mergeCell ref="RW22:RX22"/>
    <mergeCell ref="RY22:RZ22"/>
    <mergeCell ref="RC22:RD22"/>
    <mergeCell ref="RE22:RF22"/>
    <mergeCell ref="RG22:RH22"/>
    <mergeCell ref="RI22:RJ22"/>
    <mergeCell ref="RK22:RL22"/>
    <mergeCell ref="RM22:RN22"/>
    <mergeCell ref="QQ22:QR22"/>
    <mergeCell ref="QS22:QT22"/>
    <mergeCell ref="QU22:QV22"/>
    <mergeCell ref="QW22:QX22"/>
    <mergeCell ref="QY22:QZ22"/>
    <mergeCell ref="RA22:RB22"/>
    <mergeCell ref="C23:D23"/>
    <mergeCell ref="E23:F23"/>
    <mergeCell ref="G23:H23"/>
    <mergeCell ref="I23:J23"/>
    <mergeCell ref="K23:L23"/>
    <mergeCell ref="TK22:TL22"/>
    <mergeCell ref="TM22:TN22"/>
    <mergeCell ref="TO22:TP22"/>
    <mergeCell ref="TQ22:TR22"/>
    <mergeCell ref="TS22:TT22"/>
    <mergeCell ref="TU22:TV22"/>
    <mergeCell ref="SY22:SZ22"/>
    <mergeCell ref="TA22:TB22"/>
    <mergeCell ref="TC22:TD22"/>
    <mergeCell ref="TE22:TF22"/>
    <mergeCell ref="TG22:TH22"/>
    <mergeCell ref="TI22:TJ22"/>
    <mergeCell ref="SM22:SN22"/>
    <mergeCell ref="SO22:SP22"/>
    <mergeCell ref="SQ22:SR22"/>
    <mergeCell ref="SS22:ST22"/>
    <mergeCell ref="SU22:SV22"/>
    <mergeCell ref="SW22:SX22"/>
    <mergeCell ref="SA22:SB22"/>
    <mergeCell ref="SC22:SD22"/>
    <mergeCell ref="SE22:SF22"/>
    <mergeCell ref="SG22:SH22"/>
    <mergeCell ref="SI22:SJ22"/>
    <mergeCell ref="SK22:SL22"/>
    <mergeCell ref="RO22:RP22"/>
    <mergeCell ref="RQ22:RR22"/>
    <mergeCell ref="RS22:RT22"/>
    <mergeCell ref="QE22:QF22"/>
    <mergeCell ref="QG22:QH22"/>
    <mergeCell ref="QI22:QJ22"/>
    <mergeCell ref="QK22:QL22"/>
    <mergeCell ref="QM22:QN22"/>
    <mergeCell ref="QO22:QP22"/>
    <mergeCell ref="PS22:PT22"/>
    <mergeCell ref="PU22:PV22"/>
    <mergeCell ref="PW22:PX22"/>
    <mergeCell ref="PY22:PZ22"/>
    <mergeCell ref="QA22:QB22"/>
    <mergeCell ref="QC22:QD22"/>
    <mergeCell ref="PG22:PH22"/>
    <mergeCell ref="PI22:PJ22"/>
    <mergeCell ref="PK22:PL22"/>
    <mergeCell ref="PM22:PN22"/>
    <mergeCell ref="PO22:PP22"/>
    <mergeCell ref="PQ22:PR22"/>
    <mergeCell ref="OU22:OV22"/>
    <mergeCell ref="OW22:OX22"/>
    <mergeCell ref="OY22:OZ22"/>
    <mergeCell ref="PA22:PB22"/>
    <mergeCell ref="PC22:PD22"/>
    <mergeCell ref="PE22:PF22"/>
    <mergeCell ref="OI22:OJ22"/>
    <mergeCell ref="OK22:OL22"/>
    <mergeCell ref="OM22:ON22"/>
    <mergeCell ref="OO22:OP22"/>
    <mergeCell ref="OQ22:OR22"/>
    <mergeCell ref="OS22:OT22"/>
    <mergeCell ref="NW22:NX22"/>
    <mergeCell ref="NY22:NZ22"/>
    <mergeCell ref="OA22:OB22"/>
    <mergeCell ref="OC22:OD22"/>
    <mergeCell ref="OE22:OF22"/>
    <mergeCell ref="OG22:OH22"/>
    <mergeCell ref="NK22:NL22"/>
    <mergeCell ref="NM22:NN22"/>
    <mergeCell ref="NO22:NP22"/>
    <mergeCell ref="NQ22:NR22"/>
    <mergeCell ref="NS22:NT22"/>
    <mergeCell ref="NU22:NV22"/>
    <mergeCell ref="MY22:MZ22"/>
    <mergeCell ref="NA22:NB22"/>
    <mergeCell ref="NC22:ND22"/>
    <mergeCell ref="NE22:NF22"/>
    <mergeCell ref="NG22:NH22"/>
    <mergeCell ref="NI22:NJ22"/>
    <mergeCell ref="MM22:MN22"/>
    <mergeCell ref="MO22:MP22"/>
    <mergeCell ref="MQ22:MR22"/>
    <mergeCell ref="MS22:MT22"/>
    <mergeCell ref="MU22:MV22"/>
    <mergeCell ref="MW22:MX22"/>
    <mergeCell ref="MA22:MB22"/>
    <mergeCell ref="MC22:MD22"/>
    <mergeCell ref="ME22:MF22"/>
    <mergeCell ref="MG22:MH22"/>
    <mergeCell ref="MI22:MJ22"/>
    <mergeCell ref="MK22:ML22"/>
    <mergeCell ref="LO22:LP22"/>
    <mergeCell ref="LQ22:LR22"/>
    <mergeCell ref="LS22:LT22"/>
    <mergeCell ref="LU22:LV22"/>
    <mergeCell ref="LW22:LX22"/>
    <mergeCell ref="LY22:LZ22"/>
    <mergeCell ref="LC22:LD22"/>
    <mergeCell ref="LE22:LF22"/>
    <mergeCell ref="LG22:LH22"/>
    <mergeCell ref="LI22:LJ22"/>
    <mergeCell ref="LK22:LL22"/>
    <mergeCell ref="LM22:LN22"/>
    <mergeCell ref="KQ22:KR22"/>
    <mergeCell ref="KS22:KT22"/>
    <mergeCell ref="KU22:KV22"/>
    <mergeCell ref="KW22:KX22"/>
    <mergeCell ref="KY22:KZ22"/>
    <mergeCell ref="LA22:LB22"/>
    <mergeCell ref="KE22:KF22"/>
    <mergeCell ref="KG22:KH22"/>
    <mergeCell ref="KI22:KJ22"/>
    <mergeCell ref="KK22:KL22"/>
    <mergeCell ref="KM22:KN22"/>
    <mergeCell ref="KO22:KP22"/>
    <mergeCell ref="JS22:JT22"/>
    <mergeCell ref="JU22:JV22"/>
    <mergeCell ref="JW22:JX22"/>
    <mergeCell ref="JY22:JZ22"/>
    <mergeCell ref="KA22:KB22"/>
    <mergeCell ref="KC22:KD22"/>
    <mergeCell ref="JG22:JH22"/>
    <mergeCell ref="JI22:JJ22"/>
    <mergeCell ref="JK22:JL22"/>
    <mergeCell ref="JM22:JN22"/>
    <mergeCell ref="JO22:JP22"/>
    <mergeCell ref="JQ22:JR22"/>
    <mergeCell ref="IU22:IV22"/>
    <mergeCell ref="IW22:IX22"/>
    <mergeCell ref="IY22:IZ22"/>
    <mergeCell ref="JA22:JB22"/>
    <mergeCell ref="JC22:JD22"/>
    <mergeCell ref="JE22:JF22"/>
    <mergeCell ref="II22:IJ22"/>
    <mergeCell ref="IK22:IL22"/>
    <mergeCell ref="IM22:IN22"/>
    <mergeCell ref="IO22:IP22"/>
    <mergeCell ref="IQ22:IR22"/>
    <mergeCell ref="IS22:IT22"/>
    <mergeCell ref="HW22:HX22"/>
    <mergeCell ref="HY22:HZ22"/>
    <mergeCell ref="IA22:IB22"/>
    <mergeCell ref="IC22:ID22"/>
    <mergeCell ref="IE22:IF22"/>
    <mergeCell ref="IG22:IH22"/>
    <mergeCell ref="HK22:HL22"/>
    <mergeCell ref="HM22:HN22"/>
    <mergeCell ref="HO22:HP22"/>
    <mergeCell ref="HQ22:HR22"/>
    <mergeCell ref="HS22:HT22"/>
    <mergeCell ref="HU22:HV22"/>
    <mergeCell ref="GY22:GZ22"/>
    <mergeCell ref="HA22:HB22"/>
    <mergeCell ref="HC22:HD22"/>
    <mergeCell ref="HE22:HF22"/>
    <mergeCell ref="HG22:HH22"/>
    <mergeCell ref="HI22:HJ22"/>
    <mergeCell ref="GM22:GN22"/>
    <mergeCell ref="GO22:GP22"/>
    <mergeCell ref="GQ22:GR22"/>
    <mergeCell ref="GS22:GT22"/>
    <mergeCell ref="GU22:GV22"/>
    <mergeCell ref="GW22:GX22"/>
    <mergeCell ref="GA22:GB22"/>
    <mergeCell ref="GC22:GD22"/>
    <mergeCell ref="GE22:GF22"/>
    <mergeCell ref="GG22:GH22"/>
    <mergeCell ref="GI22:GJ22"/>
    <mergeCell ref="GK22:GL22"/>
    <mergeCell ref="FO22:FP22"/>
    <mergeCell ref="FQ22:FR22"/>
    <mergeCell ref="FS22:FT22"/>
    <mergeCell ref="FU22:FV22"/>
    <mergeCell ref="FW22:FX22"/>
    <mergeCell ref="FY22:FZ22"/>
    <mergeCell ref="FC22:FD22"/>
    <mergeCell ref="FE22:FF22"/>
    <mergeCell ref="FG22:FH22"/>
    <mergeCell ref="FI22:FJ22"/>
    <mergeCell ref="FK22:FL22"/>
    <mergeCell ref="FM22:FN22"/>
    <mergeCell ref="EQ22:ER22"/>
    <mergeCell ref="ES22:ET22"/>
    <mergeCell ref="EU22:EV22"/>
    <mergeCell ref="EW22:EX22"/>
    <mergeCell ref="EY22:EZ22"/>
    <mergeCell ref="FA22:FB22"/>
    <mergeCell ref="EE22:EF22"/>
    <mergeCell ref="EG22:EH22"/>
    <mergeCell ref="EI22:EJ22"/>
    <mergeCell ref="EK22:EL22"/>
    <mergeCell ref="EM22:EN22"/>
    <mergeCell ref="EO22:EP22"/>
    <mergeCell ref="DS22:DT22"/>
    <mergeCell ref="DU22:DV22"/>
    <mergeCell ref="DW22:DX22"/>
    <mergeCell ref="DY22:DZ22"/>
    <mergeCell ref="EA22:EB22"/>
    <mergeCell ref="EC22:ED22"/>
    <mergeCell ref="DG22:DH22"/>
    <mergeCell ref="DI22:DJ22"/>
    <mergeCell ref="DK22:DL22"/>
    <mergeCell ref="DM22:DN22"/>
    <mergeCell ref="DO22:DP22"/>
    <mergeCell ref="DQ22:DR22"/>
    <mergeCell ref="CU22:CV22"/>
    <mergeCell ref="CW22:CX22"/>
    <mergeCell ref="CY22:CZ22"/>
    <mergeCell ref="DA22:DB22"/>
    <mergeCell ref="DC22:DD22"/>
    <mergeCell ref="DE22:DF22"/>
    <mergeCell ref="CI22:CJ22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K22:BL22"/>
    <mergeCell ref="BM22:BN22"/>
    <mergeCell ref="BO22:BP22"/>
    <mergeCell ref="BQ22:BR22"/>
    <mergeCell ref="BS22:BT22"/>
    <mergeCell ref="BU22:BV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  <mergeCell ref="TU21:TV21"/>
    <mergeCell ref="TW21:TX21"/>
    <mergeCell ref="TY21:TZ21"/>
    <mergeCell ref="UA21:UB21"/>
    <mergeCell ref="UC21:UD21"/>
    <mergeCell ref="RY21:RZ21"/>
    <mergeCell ref="SA21:SB21"/>
    <mergeCell ref="SC21:SD21"/>
    <mergeCell ref="SE21:SF21"/>
    <mergeCell ref="SG21:SH21"/>
    <mergeCell ref="SI21:SJ21"/>
    <mergeCell ref="RM21:RN21"/>
    <mergeCell ref="RO21:RP21"/>
    <mergeCell ref="RQ21:RR21"/>
    <mergeCell ref="RS21:RT21"/>
    <mergeCell ref="RU21:RV21"/>
    <mergeCell ref="RW21:RX21"/>
    <mergeCell ref="RA21:RB21"/>
    <mergeCell ref="RC21:RD21"/>
    <mergeCell ref="RE21:RF21"/>
    <mergeCell ref="UE21:UF21"/>
    <mergeCell ref="TI21:TJ21"/>
    <mergeCell ref="TK21:TL21"/>
    <mergeCell ref="TM21:TN21"/>
    <mergeCell ref="TO21:TP21"/>
    <mergeCell ref="TQ21:TR21"/>
    <mergeCell ref="TS21:TT21"/>
    <mergeCell ref="SW21:SX21"/>
    <mergeCell ref="SY21:SZ21"/>
    <mergeCell ref="TA21:TB21"/>
    <mergeCell ref="TC21:TD21"/>
    <mergeCell ref="TE21:TF21"/>
    <mergeCell ref="TG21:TH21"/>
    <mergeCell ref="SK21:SL21"/>
    <mergeCell ref="SM21:SN21"/>
    <mergeCell ref="SO21:SP21"/>
    <mergeCell ref="SQ21:SR21"/>
    <mergeCell ref="SS21:ST21"/>
    <mergeCell ref="SU21:SV21"/>
    <mergeCell ref="RG21:RH21"/>
    <mergeCell ref="RI21:RJ21"/>
    <mergeCell ref="RK21:RL21"/>
    <mergeCell ref="QO21:QP21"/>
    <mergeCell ref="QQ21:QR21"/>
    <mergeCell ref="QS21:QT21"/>
    <mergeCell ref="QU21:QV21"/>
    <mergeCell ref="QW21:QX21"/>
    <mergeCell ref="QY21:QZ21"/>
    <mergeCell ref="QC21:QD21"/>
    <mergeCell ref="QE21:QF21"/>
    <mergeCell ref="QG21:QH21"/>
    <mergeCell ref="QI21:QJ21"/>
    <mergeCell ref="QK21:QL21"/>
    <mergeCell ref="QM21:QN21"/>
    <mergeCell ref="PQ21:PR21"/>
    <mergeCell ref="PS21:PT21"/>
    <mergeCell ref="PU21:PV21"/>
    <mergeCell ref="PW21:PX21"/>
    <mergeCell ref="PY21:PZ21"/>
    <mergeCell ref="QA21:QB21"/>
    <mergeCell ref="PE21:PF21"/>
    <mergeCell ref="PG21:PH21"/>
    <mergeCell ref="PI21:PJ21"/>
    <mergeCell ref="PK21:PL21"/>
    <mergeCell ref="PM21:PN21"/>
    <mergeCell ref="PO21:PP21"/>
    <mergeCell ref="OS21:OT21"/>
    <mergeCell ref="OU21:OV21"/>
    <mergeCell ref="OW21:OX21"/>
    <mergeCell ref="OY21:OZ21"/>
    <mergeCell ref="PA21:PB21"/>
    <mergeCell ref="PC21:PD21"/>
    <mergeCell ref="OG21:OH21"/>
    <mergeCell ref="OI21:OJ21"/>
    <mergeCell ref="OK21:OL21"/>
    <mergeCell ref="OM21:ON21"/>
    <mergeCell ref="OO21:OP21"/>
    <mergeCell ref="OQ21:OR21"/>
    <mergeCell ref="NU21:NV21"/>
    <mergeCell ref="NW21:NX21"/>
    <mergeCell ref="NY21:NZ21"/>
    <mergeCell ref="OA21:OB21"/>
    <mergeCell ref="OC21:OD21"/>
    <mergeCell ref="OE21:OF21"/>
    <mergeCell ref="NI21:NJ21"/>
    <mergeCell ref="NK21:NL21"/>
    <mergeCell ref="NM21:NN21"/>
    <mergeCell ref="NO21:NP21"/>
    <mergeCell ref="NQ21:NR21"/>
    <mergeCell ref="NS21:NT21"/>
    <mergeCell ref="MW21:MX21"/>
    <mergeCell ref="MY21:MZ21"/>
    <mergeCell ref="NA21:NB21"/>
    <mergeCell ref="NC21:ND21"/>
    <mergeCell ref="NE21:NF21"/>
    <mergeCell ref="NG21:NH21"/>
    <mergeCell ref="MK21:ML21"/>
    <mergeCell ref="MM21:MN21"/>
    <mergeCell ref="MO21:MP21"/>
    <mergeCell ref="MQ21:MR21"/>
    <mergeCell ref="MS21:MT21"/>
    <mergeCell ref="MU21:MV21"/>
    <mergeCell ref="LY21:LZ21"/>
    <mergeCell ref="MA21:MB21"/>
    <mergeCell ref="MC21:MD21"/>
    <mergeCell ref="ME21:MF21"/>
    <mergeCell ref="MG21:MH21"/>
    <mergeCell ref="MI21:MJ21"/>
    <mergeCell ref="LM21:LN21"/>
    <mergeCell ref="LO21:LP21"/>
    <mergeCell ref="LQ21:LR21"/>
    <mergeCell ref="LS21:LT21"/>
    <mergeCell ref="LU21:LV21"/>
    <mergeCell ref="LW21:LX21"/>
    <mergeCell ref="LA21:LB21"/>
    <mergeCell ref="LC21:LD21"/>
    <mergeCell ref="LE21:LF21"/>
    <mergeCell ref="LG21:LH21"/>
    <mergeCell ref="LI21:LJ21"/>
    <mergeCell ref="LK21:LL21"/>
    <mergeCell ref="KO21:KP21"/>
    <mergeCell ref="KQ21:KR21"/>
    <mergeCell ref="KS21:KT21"/>
    <mergeCell ref="KU21:KV21"/>
    <mergeCell ref="KW21:KX21"/>
    <mergeCell ref="KY21:KZ21"/>
    <mergeCell ref="KC21:KD21"/>
    <mergeCell ref="KE21:KF21"/>
    <mergeCell ref="KG21:KH21"/>
    <mergeCell ref="KI21:KJ21"/>
    <mergeCell ref="KK21:KL21"/>
    <mergeCell ref="KM21:KN21"/>
    <mergeCell ref="JQ21:JR21"/>
    <mergeCell ref="JS21:JT21"/>
    <mergeCell ref="JU21:JV21"/>
    <mergeCell ref="JW21:JX21"/>
    <mergeCell ref="JY21:JZ21"/>
    <mergeCell ref="KA21:KB21"/>
    <mergeCell ref="JE21:JF21"/>
    <mergeCell ref="JG21:JH21"/>
    <mergeCell ref="JI21:JJ21"/>
    <mergeCell ref="JK21:JL21"/>
    <mergeCell ref="JM21:JN21"/>
    <mergeCell ref="JO21:JP21"/>
    <mergeCell ref="IS21:IT21"/>
    <mergeCell ref="IU21:IV21"/>
    <mergeCell ref="IW21:IX21"/>
    <mergeCell ref="IY21:IZ21"/>
    <mergeCell ref="JA21:JB21"/>
    <mergeCell ref="JC21:JD21"/>
    <mergeCell ref="IG21:IH21"/>
    <mergeCell ref="II21:IJ21"/>
    <mergeCell ref="IK21:IL21"/>
    <mergeCell ref="IM21:IN21"/>
    <mergeCell ref="IO21:IP21"/>
    <mergeCell ref="IQ21:IR21"/>
    <mergeCell ref="HU21:HV21"/>
    <mergeCell ref="HW21:HX21"/>
    <mergeCell ref="HY21:HZ21"/>
    <mergeCell ref="IA21:IB21"/>
    <mergeCell ref="IC21:ID21"/>
    <mergeCell ref="IE21:IF21"/>
    <mergeCell ref="HI21:HJ21"/>
    <mergeCell ref="HK21:HL21"/>
    <mergeCell ref="HM21:HN21"/>
    <mergeCell ref="HO21:HP21"/>
    <mergeCell ref="HQ21:HR21"/>
    <mergeCell ref="HS21:HT21"/>
    <mergeCell ref="GW21:GX21"/>
    <mergeCell ref="GY21:GZ21"/>
    <mergeCell ref="HA21:HB21"/>
    <mergeCell ref="HC21:HD21"/>
    <mergeCell ref="HE21:HF21"/>
    <mergeCell ref="HG21:HH21"/>
    <mergeCell ref="GK21:GL21"/>
    <mergeCell ref="GM21:GN21"/>
    <mergeCell ref="GO21:GP21"/>
    <mergeCell ref="GQ21:GR21"/>
    <mergeCell ref="GS21:GT21"/>
    <mergeCell ref="GU21:GV21"/>
    <mergeCell ref="FY21:FZ21"/>
    <mergeCell ref="GA21:GB21"/>
    <mergeCell ref="GC21:GD21"/>
    <mergeCell ref="GE21:GF21"/>
    <mergeCell ref="GG21:GH21"/>
    <mergeCell ref="GI21:GJ21"/>
    <mergeCell ref="FM21:FN21"/>
    <mergeCell ref="FO21:FP21"/>
    <mergeCell ref="FQ21:FR21"/>
    <mergeCell ref="FS21:FT21"/>
    <mergeCell ref="FU21:FV21"/>
    <mergeCell ref="FW21:FX21"/>
    <mergeCell ref="FA21:FB21"/>
    <mergeCell ref="FC21:FD21"/>
    <mergeCell ref="FE21:FF21"/>
    <mergeCell ref="FG21:FH21"/>
    <mergeCell ref="FI21:FJ21"/>
    <mergeCell ref="FK21:FL21"/>
    <mergeCell ref="EO21:EP21"/>
    <mergeCell ref="EQ21:ER21"/>
    <mergeCell ref="ES21:ET21"/>
    <mergeCell ref="EU21:EV21"/>
    <mergeCell ref="EW21:EX21"/>
    <mergeCell ref="EY21:EZ21"/>
    <mergeCell ref="EC21:ED21"/>
    <mergeCell ref="EE21:EF21"/>
    <mergeCell ref="EG21:EH21"/>
    <mergeCell ref="EI21:EJ21"/>
    <mergeCell ref="EK21:EL21"/>
    <mergeCell ref="EM21:EN21"/>
    <mergeCell ref="DQ21:DR21"/>
    <mergeCell ref="DS21:DT21"/>
    <mergeCell ref="DU21:DV21"/>
    <mergeCell ref="DW21:DX21"/>
    <mergeCell ref="DY21:DZ21"/>
    <mergeCell ref="EA21:EB21"/>
    <mergeCell ref="DE21:DF21"/>
    <mergeCell ref="DG21:DH21"/>
    <mergeCell ref="DI21:DJ21"/>
    <mergeCell ref="DK21:DL21"/>
    <mergeCell ref="DM21:DN21"/>
    <mergeCell ref="DO21:DP21"/>
    <mergeCell ref="CS21:CT21"/>
    <mergeCell ref="CU21:CV21"/>
    <mergeCell ref="CW21:CX21"/>
    <mergeCell ref="CY21:CZ21"/>
    <mergeCell ref="DA21:DB21"/>
    <mergeCell ref="DC21:DD21"/>
    <mergeCell ref="CG21:CH21"/>
    <mergeCell ref="CI21:CJ21"/>
    <mergeCell ref="CK21:CL21"/>
    <mergeCell ref="CM21:CN21"/>
    <mergeCell ref="CO21:CP21"/>
    <mergeCell ref="CQ21:CR21"/>
    <mergeCell ref="BU21:BV21"/>
    <mergeCell ref="BW21:BX21"/>
    <mergeCell ref="BY21:BZ21"/>
    <mergeCell ref="CA21:CB21"/>
    <mergeCell ref="CC21:CD21"/>
    <mergeCell ref="CE21:CF21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TW20:TX20"/>
    <mergeCell ref="TY20:TZ20"/>
    <mergeCell ref="UA20:UB20"/>
    <mergeCell ref="UC20:UD20"/>
    <mergeCell ref="UE20:UF20"/>
    <mergeCell ref="RU20:RV20"/>
    <mergeCell ref="RW20:RX20"/>
    <mergeCell ref="RY20:RZ20"/>
    <mergeCell ref="RC20:RD20"/>
    <mergeCell ref="RE20:RF20"/>
    <mergeCell ref="RG20:RH20"/>
    <mergeCell ref="RI20:RJ20"/>
    <mergeCell ref="RK20:RL20"/>
    <mergeCell ref="RM20:RN20"/>
    <mergeCell ref="QQ20:QR20"/>
    <mergeCell ref="QS20:QT20"/>
    <mergeCell ref="QU20:QV20"/>
    <mergeCell ref="QW20:QX20"/>
    <mergeCell ref="QY20:QZ20"/>
    <mergeCell ref="RA20:RB20"/>
    <mergeCell ref="C21:D21"/>
    <mergeCell ref="E21:F21"/>
    <mergeCell ref="G21:H21"/>
    <mergeCell ref="I21:J21"/>
    <mergeCell ref="K21:L21"/>
    <mergeCell ref="TK20:TL20"/>
    <mergeCell ref="TM20:TN20"/>
    <mergeCell ref="TO20:TP20"/>
    <mergeCell ref="TQ20:TR20"/>
    <mergeCell ref="TS20:TT20"/>
    <mergeCell ref="TU20:TV20"/>
    <mergeCell ref="SY20:SZ20"/>
    <mergeCell ref="TA20:TB20"/>
    <mergeCell ref="TC20:TD20"/>
    <mergeCell ref="TE20:TF20"/>
    <mergeCell ref="TG20:TH20"/>
    <mergeCell ref="TI20:TJ20"/>
    <mergeCell ref="SM20:SN20"/>
    <mergeCell ref="SO20:SP20"/>
    <mergeCell ref="SQ20:SR20"/>
    <mergeCell ref="SS20:ST20"/>
    <mergeCell ref="SU20:SV20"/>
    <mergeCell ref="SW20:SX20"/>
    <mergeCell ref="SA20:SB20"/>
    <mergeCell ref="SC20:SD20"/>
    <mergeCell ref="SE20:SF20"/>
    <mergeCell ref="SG20:SH20"/>
    <mergeCell ref="SI20:SJ20"/>
    <mergeCell ref="SK20:SL20"/>
    <mergeCell ref="RO20:RP20"/>
    <mergeCell ref="RQ20:RR20"/>
    <mergeCell ref="RS20:RT20"/>
    <mergeCell ref="QE20:QF20"/>
    <mergeCell ref="QG20:QH20"/>
    <mergeCell ref="QI20:QJ20"/>
    <mergeCell ref="QK20:QL20"/>
    <mergeCell ref="QM20:QN20"/>
    <mergeCell ref="QO20:QP20"/>
    <mergeCell ref="PS20:PT20"/>
    <mergeCell ref="PU20:PV20"/>
    <mergeCell ref="PW20:PX20"/>
    <mergeCell ref="PY20:PZ20"/>
    <mergeCell ref="QA20:QB20"/>
    <mergeCell ref="QC20:QD20"/>
    <mergeCell ref="PG20:PH20"/>
    <mergeCell ref="PI20:PJ20"/>
    <mergeCell ref="PK20:PL20"/>
    <mergeCell ref="PM20:PN20"/>
    <mergeCell ref="PO20:PP20"/>
    <mergeCell ref="PQ20:PR20"/>
    <mergeCell ref="OU20:OV20"/>
    <mergeCell ref="OW20:OX20"/>
    <mergeCell ref="OY20:OZ20"/>
    <mergeCell ref="PA20:PB20"/>
    <mergeCell ref="PC20:PD20"/>
    <mergeCell ref="PE20:PF20"/>
    <mergeCell ref="OI20:OJ20"/>
    <mergeCell ref="OK20:OL20"/>
    <mergeCell ref="OM20:ON20"/>
    <mergeCell ref="OO20:OP20"/>
    <mergeCell ref="OQ20:OR20"/>
    <mergeCell ref="OS20:OT20"/>
    <mergeCell ref="NW20:NX20"/>
    <mergeCell ref="NY20:NZ20"/>
    <mergeCell ref="OA20:OB20"/>
    <mergeCell ref="OC20:OD20"/>
    <mergeCell ref="OE20:OF20"/>
    <mergeCell ref="OG20:OH20"/>
    <mergeCell ref="NK20:NL20"/>
    <mergeCell ref="NM20:NN20"/>
    <mergeCell ref="NO20:NP20"/>
    <mergeCell ref="NQ20:NR20"/>
    <mergeCell ref="NS20:NT20"/>
    <mergeCell ref="NU20:NV20"/>
    <mergeCell ref="MY20:MZ20"/>
    <mergeCell ref="NA20:NB20"/>
    <mergeCell ref="NC20:ND20"/>
    <mergeCell ref="NE20:NF20"/>
    <mergeCell ref="NG20:NH20"/>
    <mergeCell ref="NI20:NJ20"/>
    <mergeCell ref="MM20:MN20"/>
    <mergeCell ref="MO20:MP20"/>
    <mergeCell ref="MQ20:MR20"/>
    <mergeCell ref="MS20:MT20"/>
    <mergeCell ref="MU20:MV20"/>
    <mergeCell ref="MW20:MX20"/>
    <mergeCell ref="MA20:MB20"/>
    <mergeCell ref="MC20:MD20"/>
    <mergeCell ref="ME20:MF20"/>
    <mergeCell ref="MG20:MH20"/>
    <mergeCell ref="MI20:MJ20"/>
    <mergeCell ref="MK20:ML20"/>
    <mergeCell ref="LO20:LP20"/>
    <mergeCell ref="LQ20:LR20"/>
    <mergeCell ref="LS20:LT20"/>
    <mergeCell ref="LU20:LV20"/>
    <mergeCell ref="LW20:LX20"/>
    <mergeCell ref="LY20:LZ20"/>
    <mergeCell ref="LC20:LD20"/>
    <mergeCell ref="LE20:LF20"/>
    <mergeCell ref="LG20:LH20"/>
    <mergeCell ref="LI20:LJ20"/>
    <mergeCell ref="LK20:LL20"/>
    <mergeCell ref="LM20:LN20"/>
    <mergeCell ref="KQ20:KR20"/>
    <mergeCell ref="KS20:KT20"/>
    <mergeCell ref="KU20:KV20"/>
    <mergeCell ref="KW20:KX20"/>
    <mergeCell ref="KY20:KZ20"/>
    <mergeCell ref="LA20:LB20"/>
    <mergeCell ref="KE20:KF20"/>
    <mergeCell ref="KG20:KH20"/>
    <mergeCell ref="KI20:KJ20"/>
    <mergeCell ref="KK20:KL20"/>
    <mergeCell ref="KM20:KN20"/>
    <mergeCell ref="KO20:KP20"/>
    <mergeCell ref="JS20:JT20"/>
    <mergeCell ref="JU20:JV20"/>
    <mergeCell ref="JW20:JX20"/>
    <mergeCell ref="JY20:JZ20"/>
    <mergeCell ref="KA20:KB20"/>
    <mergeCell ref="KC20:KD20"/>
    <mergeCell ref="JG20:JH20"/>
    <mergeCell ref="JI20:JJ20"/>
    <mergeCell ref="JK20:JL20"/>
    <mergeCell ref="JM20:JN20"/>
    <mergeCell ref="JO20:JP20"/>
    <mergeCell ref="JQ20:JR20"/>
    <mergeCell ref="IU20:IV20"/>
    <mergeCell ref="IW20:IX20"/>
    <mergeCell ref="IY20:IZ20"/>
    <mergeCell ref="JA20:JB20"/>
    <mergeCell ref="JC20:JD20"/>
    <mergeCell ref="JE20:JF20"/>
    <mergeCell ref="II20:IJ20"/>
    <mergeCell ref="IK20:IL20"/>
    <mergeCell ref="IM20:IN20"/>
    <mergeCell ref="IO20:IP20"/>
    <mergeCell ref="IQ20:IR20"/>
    <mergeCell ref="IS20:IT20"/>
    <mergeCell ref="HW20:HX20"/>
    <mergeCell ref="HY20:HZ20"/>
    <mergeCell ref="IA20:IB20"/>
    <mergeCell ref="IC20:ID20"/>
    <mergeCell ref="IE20:IF20"/>
    <mergeCell ref="IG20:IH20"/>
    <mergeCell ref="HK20:HL20"/>
    <mergeCell ref="HM20:HN20"/>
    <mergeCell ref="HO20:HP20"/>
    <mergeCell ref="HQ20:HR20"/>
    <mergeCell ref="HS20:HT20"/>
    <mergeCell ref="HU20:HV20"/>
    <mergeCell ref="GY20:GZ20"/>
    <mergeCell ref="HA20:HB20"/>
    <mergeCell ref="HC20:HD20"/>
    <mergeCell ref="HE20:HF20"/>
    <mergeCell ref="HG20:HH20"/>
    <mergeCell ref="HI20:HJ20"/>
    <mergeCell ref="GM20:GN20"/>
    <mergeCell ref="GO20:GP20"/>
    <mergeCell ref="GQ20:GR20"/>
    <mergeCell ref="GS20:GT20"/>
    <mergeCell ref="GU20:GV20"/>
    <mergeCell ref="GW20:GX20"/>
    <mergeCell ref="GA20:GB20"/>
    <mergeCell ref="GC20:GD20"/>
    <mergeCell ref="GE20:GF20"/>
    <mergeCell ref="GG20:GH20"/>
    <mergeCell ref="GI20:GJ20"/>
    <mergeCell ref="GK20:GL20"/>
    <mergeCell ref="FO20:FP20"/>
    <mergeCell ref="FQ20:FR20"/>
    <mergeCell ref="FS20:FT20"/>
    <mergeCell ref="FU20:FV20"/>
    <mergeCell ref="FW20:FX20"/>
    <mergeCell ref="FY20:FZ20"/>
    <mergeCell ref="FC20:FD20"/>
    <mergeCell ref="FE20:FF20"/>
    <mergeCell ref="FG20:FH20"/>
    <mergeCell ref="FI20:FJ20"/>
    <mergeCell ref="FK20:FL20"/>
    <mergeCell ref="FM20:FN20"/>
    <mergeCell ref="EQ20:ER20"/>
    <mergeCell ref="ES20:ET20"/>
    <mergeCell ref="EU20:EV20"/>
    <mergeCell ref="EW20:EX20"/>
    <mergeCell ref="EY20:EZ20"/>
    <mergeCell ref="FA20:FB20"/>
    <mergeCell ref="EE20:EF20"/>
    <mergeCell ref="EG20:EH20"/>
    <mergeCell ref="EI20:EJ20"/>
    <mergeCell ref="EK20:EL20"/>
    <mergeCell ref="EM20:EN20"/>
    <mergeCell ref="EO20:EP20"/>
    <mergeCell ref="DS20:DT20"/>
    <mergeCell ref="DU20:DV20"/>
    <mergeCell ref="DW20:DX20"/>
    <mergeCell ref="DY20:DZ20"/>
    <mergeCell ref="EA20:EB20"/>
    <mergeCell ref="EC20:ED20"/>
    <mergeCell ref="DG20:DH20"/>
    <mergeCell ref="DI20:DJ20"/>
    <mergeCell ref="DK20:DL20"/>
    <mergeCell ref="DM20:DN20"/>
    <mergeCell ref="DO20:DP20"/>
    <mergeCell ref="DQ20:DR20"/>
    <mergeCell ref="CU20:CV20"/>
    <mergeCell ref="CW20:CX20"/>
    <mergeCell ref="CY20:CZ20"/>
    <mergeCell ref="DA20:DB20"/>
    <mergeCell ref="DC20:DD20"/>
    <mergeCell ref="DE20:DF20"/>
    <mergeCell ref="CI20:CJ20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K20:BL20"/>
    <mergeCell ref="BM20:BN20"/>
    <mergeCell ref="BO20:BP20"/>
    <mergeCell ref="BQ20:BR20"/>
    <mergeCell ref="BS20:BT20"/>
    <mergeCell ref="BU20:BV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M20:N20"/>
    <mergeCell ref="TU19:TV19"/>
    <mergeCell ref="TW19:TX19"/>
    <mergeCell ref="TY19:TZ19"/>
    <mergeCell ref="UA19:UB19"/>
    <mergeCell ref="UC19:UD19"/>
    <mergeCell ref="RY19:RZ19"/>
    <mergeCell ref="SA19:SB19"/>
    <mergeCell ref="SC19:SD19"/>
    <mergeCell ref="SE19:SF19"/>
    <mergeCell ref="SG19:SH19"/>
    <mergeCell ref="SI19:SJ19"/>
    <mergeCell ref="RM19:RN19"/>
    <mergeCell ref="RO19:RP19"/>
    <mergeCell ref="RQ19:RR19"/>
    <mergeCell ref="RS19:RT19"/>
    <mergeCell ref="RU19:RV19"/>
    <mergeCell ref="RW19:RX19"/>
    <mergeCell ref="RA19:RB19"/>
    <mergeCell ref="RC19:RD19"/>
    <mergeCell ref="RE19:RF19"/>
    <mergeCell ref="UE19:UF19"/>
    <mergeCell ref="TI19:TJ19"/>
    <mergeCell ref="TK19:TL19"/>
    <mergeCell ref="TM19:TN19"/>
    <mergeCell ref="TO19:TP19"/>
    <mergeCell ref="TQ19:TR19"/>
    <mergeCell ref="TS19:TT19"/>
    <mergeCell ref="SW19:SX19"/>
    <mergeCell ref="SY19:SZ19"/>
    <mergeCell ref="TA19:TB19"/>
    <mergeCell ref="TC19:TD19"/>
    <mergeCell ref="TE19:TF19"/>
    <mergeCell ref="TG19:TH19"/>
    <mergeCell ref="SK19:SL19"/>
    <mergeCell ref="SM19:SN19"/>
    <mergeCell ref="SO19:SP19"/>
    <mergeCell ref="SQ19:SR19"/>
    <mergeCell ref="SS19:ST19"/>
    <mergeCell ref="SU19:SV19"/>
    <mergeCell ref="RG19:RH19"/>
    <mergeCell ref="RI19:RJ19"/>
    <mergeCell ref="RK19:RL19"/>
    <mergeCell ref="QO19:QP19"/>
    <mergeCell ref="QQ19:QR19"/>
    <mergeCell ref="QS19:QT19"/>
    <mergeCell ref="QU19:QV19"/>
    <mergeCell ref="QW19:QX19"/>
    <mergeCell ref="QY19:QZ19"/>
    <mergeCell ref="QC19:QD19"/>
    <mergeCell ref="QE19:QF19"/>
    <mergeCell ref="QG19:QH19"/>
    <mergeCell ref="QI19:QJ19"/>
    <mergeCell ref="QK19:QL19"/>
    <mergeCell ref="QM19:QN19"/>
    <mergeCell ref="PQ19:PR19"/>
    <mergeCell ref="PS19:PT19"/>
    <mergeCell ref="PU19:PV19"/>
    <mergeCell ref="PW19:PX19"/>
    <mergeCell ref="PY19:PZ19"/>
    <mergeCell ref="QA19:QB19"/>
    <mergeCell ref="PE19:PF19"/>
    <mergeCell ref="PG19:PH19"/>
    <mergeCell ref="PI19:PJ19"/>
    <mergeCell ref="PK19:PL19"/>
    <mergeCell ref="PM19:PN19"/>
    <mergeCell ref="PO19:PP19"/>
    <mergeCell ref="OS19:OT19"/>
    <mergeCell ref="OU19:OV19"/>
    <mergeCell ref="OW19:OX19"/>
    <mergeCell ref="OY19:OZ19"/>
    <mergeCell ref="PA19:PB19"/>
    <mergeCell ref="PC19:PD19"/>
    <mergeCell ref="OG19:OH19"/>
    <mergeCell ref="OI19:OJ19"/>
    <mergeCell ref="OK19:OL19"/>
    <mergeCell ref="OM19:ON19"/>
    <mergeCell ref="OO19:OP19"/>
    <mergeCell ref="OQ19:OR19"/>
    <mergeCell ref="NU19:NV19"/>
    <mergeCell ref="NW19:NX19"/>
    <mergeCell ref="NY19:NZ19"/>
    <mergeCell ref="OA19:OB19"/>
    <mergeCell ref="OC19:OD19"/>
    <mergeCell ref="OE19:OF19"/>
    <mergeCell ref="NI19:NJ19"/>
    <mergeCell ref="NK19:NL19"/>
    <mergeCell ref="NM19:NN19"/>
    <mergeCell ref="NO19:NP19"/>
    <mergeCell ref="NQ19:NR19"/>
    <mergeCell ref="NS19:NT19"/>
    <mergeCell ref="MW19:MX19"/>
    <mergeCell ref="MY19:MZ19"/>
    <mergeCell ref="NA19:NB19"/>
    <mergeCell ref="NC19:ND19"/>
    <mergeCell ref="NE19:NF19"/>
    <mergeCell ref="NG19:NH19"/>
    <mergeCell ref="MK19:ML19"/>
    <mergeCell ref="MM19:MN19"/>
    <mergeCell ref="MO19:MP19"/>
    <mergeCell ref="MQ19:MR19"/>
    <mergeCell ref="MS19:MT19"/>
    <mergeCell ref="MU19:MV19"/>
    <mergeCell ref="LY19:LZ19"/>
    <mergeCell ref="MA19:MB19"/>
    <mergeCell ref="MC19:MD19"/>
    <mergeCell ref="ME19:MF19"/>
    <mergeCell ref="MG19:MH19"/>
    <mergeCell ref="MI19:MJ19"/>
    <mergeCell ref="LM19:LN19"/>
    <mergeCell ref="LO19:LP19"/>
    <mergeCell ref="LQ19:LR19"/>
    <mergeCell ref="LS19:LT19"/>
    <mergeCell ref="LU19:LV19"/>
    <mergeCell ref="LW19:LX19"/>
    <mergeCell ref="LA19:LB19"/>
    <mergeCell ref="LC19:LD19"/>
    <mergeCell ref="LE19:LF19"/>
    <mergeCell ref="LG19:LH19"/>
    <mergeCell ref="LI19:LJ19"/>
    <mergeCell ref="LK19:LL19"/>
    <mergeCell ref="KO19:KP19"/>
    <mergeCell ref="KQ19:KR19"/>
    <mergeCell ref="KS19:KT19"/>
    <mergeCell ref="KU19:KV19"/>
    <mergeCell ref="KW19:KX19"/>
    <mergeCell ref="KY19:KZ19"/>
    <mergeCell ref="KC19:KD19"/>
    <mergeCell ref="KE19:KF19"/>
    <mergeCell ref="KG19:KH19"/>
    <mergeCell ref="KI19:KJ19"/>
    <mergeCell ref="KK19:KL19"/>
    <mergeCell ref="KM19:KN19"/>
    <mergeCell ref="JQ19:JR19"/>
    <mergeCell ref="JS19:JT19"/>
    <mergeCell ref="JU19:JV19"/>
    <mergeCell ref="JW19:JX19"/>
    <mergeCell ref="JY19:JZ19"/>
    <mergeCell ref="KA19:KB19"/>
    <mergeCell ref="JE19:JF19"/>
    <mergeCell ref="JG19:JH19"/>
    <mergeCell ref="JI19:JJ19"/>
    <mergeCell ref="JK19:JL19"/>
    <mergeCell ref="JM19:JN19"/>
    <mergeCell ref="JO19:JP19"/>
    <mergeCell ref="IS19:IT19"/>
    <mergeCell ref="IU19:IV19"/>
    <mergeCell ref="IW19:IX19"/>
    <mergeCell ref="IY19:IZ19"/>
    <mergeCell ref="JA19:JB19"/>
    <mergeCell ref="JC19:JD19"/>
    <mergeCell ref="IG19:IH19"/>
    <mergeCell ref="II19:IJ19"/>
    <mergeCell ref="IK19:IL19"/>
    <mergeCell ref="IM19:IN19"/>
    <mergeCell ref="IO19:IP19"/>
    <mergeCell ref="IQ19:IR19"/>
    <mergeCell ref="HU19:HV19"/>
    <mergeCell ref="HW19:HX19"/>
    <mergeCell ref="HY19:HZ19"/>
    <mergeCell ref="IA19:IB19"/>
    <mergeCell ref="IC19:ID19"/>
    <mergeCell ref="IE19:IF19"/>
    <mergeCell ref="HI19:HJ19"/>
    <mergeCell ref="HK19:HL19"/>
    <mergeCell ref="HM19:HN19"/>
    <mergeCell ref="HO19:HP19"/>
    <mergeCell ref="HQ19:HR19"/>
    <mergeCell ref="HS19:HT19"/>
    <mergeCell ref="GW19:GX19"/>
    <mergeCell ref="GY19:GZ19"/>
    <mergeCell ref="HA19:HB19"/>
    <mergeCell ref="HC19:HD19"/>
    <mergeCell ref="HE19:HF19"/>
    <mergeCell ref="HG19:HH19"/>
    <mergeCell ref="GK19:GL19"/>
    <mergeCell ref="GM19:GN19"/>
    <mergeCell ref="GO19:GP19"/>
    <mergeCell ref="GQ19:GR19"/>
    <mergeCell ref="GS19:GT19"/>
    <mergeCell ref="GU19:GV19"/>
    <mergeCell ref="FY19:FZ19"/>
    <mergeCell ref="GA19:GB19"/>
    <mergeCell ref="GC19:GD19"/>
    <mergeCell ref="GE19:GF19"/>
    <mergeCell ref="GG19:GH19"/>
    <mergeCell ref="GI19:GJ19"/>
    <mergeCell ref="FM19:FN19"/>
    <mergeCell ref="FO19:FP19"/>
    <mergeCell ref="FQ19:FR19"/>
    <mergeCell ref="FS19:FT19"/>
    <mergeCell ref="FU19:FV19"/>
    <mergeCell ref="FW19:FX19"/>
    <mergeCell ref="FA19:FB19"/>
    <mergeCell ref="FC19:FD19"/>
    <mergeCell ref="FE19:FF19"/>
    <mergeCell ref="FG19:FH19"/>
    <mergeCell ref="FI19:FJ19"/>
    <mergeCell ref="FK19:FL19"/>
    <mergeCell ref="EO19:EP19"/>
    <mergeCell ref="EQ19:ER19"/>
    <mergeCell ref="ES19:ET19"/>
    <mergeCell ref="EU19:EV19"/>
    <mergeCell ref="EW19:EX19"/>
    <mergeCell ref="EY19:EZ19"/>
    <mergeCell ref="EC19:ED19"/>
    <mergeCell ref="EE19:EF19"/>
    <mergeCell ref="EG19:EH19"/>
    <mergeCell ref="EI19:EJ19"/>
    <mergeCell ref="EK19:EL19"/>
    <mergeCell ref="EM19:EN19"/>
    <mergeCell ref="DQ19:DR19"/>
    <mergeCell ref="DS19:DT19"/>
    <mergeCell ref="DU19:DV19"/>
    <mergeCell ref="DW19:DX19"/>
    <mergeCell ref="DY19:DZ19"/>
    <mergeCell ref="EA19:EB19"/>
    <mergeCell ref="DE19:DF19"/>
    <mergeCell ref="DG19:DH19"/>
    <mergeCell ref="DI19:DJ19"/>
    <mergeCell ref="DK19:DL19"/>
    <mergeCell ref="DM19:DN19"/>
    <mergeCell ref="DO19:DP19"/>
    <mergeCell ref="CS19:CT19"/>
    <mergeCell ref="CU19:CV19"/>
    <mergeCell ref="CW19:CX19"/>
    <mergeCell ref="CY19:CZ19"/>
    <mergeCell ref="DA19:DB19"/>
    <mergeCell ref="DC19:DD19"/>
    <mergeCell ref="CG19:CH19"/>
    <mergeCell ref="CI19:CJ19"/>
    <mergeCell ref="CK19:CL19"/>
    <mergeCell ref="CM19:CN19"/>
    <mergeCell ref="CO19:CP19"/>
    <mergeCell ref="CQ19:CR19"/>
    <mergeCell ref="BU19:BV19"/>
    <mergeCell ref="BW19:BX19"/>
    <mergeCell ref="BY19:BZ19"/>
    <mergeCell ref="CA19:CB19"/>
    <mergeCell ref="CC19:CD19"/>
    <mergeCell ref="CE19:CF19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TW18:TX18"/>
    <mergeCell ref="TY18:TZ18"/>
    <mergeCell ref="UA18:UB18"/>
    <mergeCell ref="UC18:UD18"/>
    <mergeCell ref="UE18:UF18"/>
    <mergeCell ref="RU18:RV18"/>
    <mergeCell ref="RW18:RX18"/>
    <mergeCell ref="RY18:RZ18"/>
    <mergeCell ref="RC18:RD18"/>
    <mergeCell ref="RE18:RF18"/>
    <mergeCell ref="RG18:RH18"/>
    <mergeCell ref="RI18:RJ18"/>
    <mergeCell ref="RK18:RL18"/>
    <mergeCell ref="RM18:RN18"/>
    <mergeCell ref="QQ18:QR18"/>
    <mergeCell ref="QS18:QT18"/>
    <mergeCell ref="QU18:QV18"/>
    <mergeCell ref="QW18:QX18"/>
    <mergeCell ref="QY18:QZ18"/>
    <mergeCell ref="RA18:RB18"/>
    <mergeCell ref="C19:D19"/>
    <mergeCell ref="E19:F19"/>
    <mergeCell ref="G19:H19"/>
    <mergeCell ref="I19:J19"/>
    <mergeCell ref="K19:L19"/>
    <mergeCell ref="TK18:TL18"/>
    <mergeCell ref="TM18:TN18"/>
    <mergeCell ref="TO18:TP18"/>
    <mergeCell ref="TQ18:TR18"/>
    <mergeCell ref="TS18:TT18"/>
    <mergeCell ref="TU18:TV18"/>
    <mergeCell ref="SY18:SZ18"/>
    <mergeCell ref="TA18:TB18"/>
    <mergeCell ref="TC18:TD18"/>
    <mergeCell ref="TE18:TF18"/>
    <mergeCell ref="TG18:TH18"/>
    <mergeCell ref="TI18:TJ18"/>
    <mergeCell ref="SM18:SN18"/>
    <mergeCell ref="SO18:SP18"/>
    <mergeCell ref="SQ18:SR18"/>
    <mergeCell ref="SS18:ST18"/>
    <mergeCell ref="SU18:SV18"/>
    <mergeCell ref="SW18:SX18"/>
    <mergeCell ref="SA18:SB18"/>
    <mergeCell ref="SC18:SD18"/>
    <mergeCell ref="SE18:SF18"/>
    <mergeCell ref="SG18:SH18"/>
    <mergeCell ref="SI18:SJ18"/>
    <mergeCell ref="SK18:SL18"/>
    <mergeCell ref="RO18:RP18"/>
    <mergeCell ref="RQ18:RR18"/>
    <mergeCell ref="RS18:RT18"/>
    <mergeCell ref="QE18:QF18"/>
    <mergeCell ref="QG18:QH18"/>
    <mergeCell ref="QI18:QJ18"/>
    <mergeCell ref="QK18:QL18"/>
    <mergeCell ref="QM18:QN18"/>
    <mergeCell ref="QO18:QP18"/>
    <mergeCell ref="PS18:PT18"/>
    <mergeCell ref="PU18:PV18"/>
    <mergeCell ref="PW18:PX18"/>
    <mergeCell ref="PY18:PZ18"/>
    <mergeCell ref="QA18:QB18"/>
    <mergeCell ref="QC18:QD18"/>
    <mergeCell ref="PG18:PH18"/>
    <mergeCell ref="PI18:PJ18"/>
    <mergeCell ref="PK18:PL18"/>
    <mergeCell ref="PM18:PN18"/>
    <mergeCell ref="PO18:PP18"/>
    <mergeCell ref="PQ18:PR18"/>
    <mergeCell ref="OU18:OV18"/>
    <mergeCell ref="OW18:OX18"/>
    <mergeCell ref="OY18:OZ18"/>
    <mergeCell ref="PA18:PB18"/>
    <mergeCell ref="PC18:PD18"/>
    <mergeCell ref="PE18:PF18"/>
    <mergeCell ref="OI18:OJ18"/>
    <mergeCell ref="OK18:OL18"/>
    <mergeCell ref="OM18:ON18"/>
    <mergeCell ref="OO18:OP18"/>
    <mergeCell ref="OQ18:OR18"/>
    <mergeCell ref="OS18:OT18"/>
    <mergeCell ref="NW18:NX18"/>
    <mergeCell ref="NY18:NZ18"/>
    <mergeCell ref="OA18:OB18"/>
    <mergeCell ref="OC18:OD18"/>
    <mergeCell ref="OE18:OF18"/>
    <mergeCell ref="OG18:OH18"/>
    <mergeCell ref="NK18:NL18"/>
    <mergeCell ref="NM18:NN18"/>
    <mergeCell ref="NO18:NP18"/>
    <mergeCell ref="NQ18:NR18"/>
    <mergeCell ref="NS18:NT18"/>
    <mergeCell ref="NU18:NV18"/>
    <mergeCell ref="MY18:MZ18"/>
    <mergeCell ref="NA18:NB18"/>
    <mergeCell ref="NC18:ND18"/>
    <mergeCell ref="NE18:NF18"/>
    <mergeCell ref="NG18:NH18"/>
    <mergeCell ref="NI18:NJ18"/>
    <mergeCell ref="MM18:MN18"/>
    <mergeCell ref="MO18:MP18"/>
    <mergeCell ref="MQ18:MR18"/>
    <mergeCell ref="MS18:MT18"/>
    <mergeCell ref="MU18:MV18"/>
    <mergeCell ref="MW18:MX18"/>
    <mergeCell ref="MA18:MB18"/>
    <mergeCell ref="MC18:MD18"/>
    <mergeCell ref="ME18:MF18"/>
    <mergeCell ref="MG18:MH18"/>
    <mergeCell ref="MI18:MJ18"/>
    <mergeCell ref="MK18:ML18"/>
    <mergeCell ref="LO18:LP18"/>
    <mergeCell ref="LQ18:LR18"/>
    <mergeCell ref="LS18:LT18"/>
    <mergeCell ref="LU18:LV18"/>
    <mergeCell ref="LW18:LX18"/>
    <mergeCell ref="LY18:LZ18"/>
    <mergeCell ref="LC18:LD18"/>
    <mergeCell ref="LE18:LF18"/>
    <mergeCell ref="LG18:LH18"/>
    <mergeCell ref="LI18:LJ18"/>
    <mergeCell ref="LK18:LL18"/>
    <mergeCell ref="LM18:LN18"/>
    <mergeCell ref="KQ18:KR18"/>
    <mergeCell ref="KS18:KT18"/>
    <mergeCell ref="KU18:KV18"/>
    <mergeCell ref="KW18:KX18"/>
    <mergeCell ref="KY18:KZ18"/>
    <mergeCell ref="LA18:LB18"/>
    <mergeCell ref="KE18:KF18"/>
    <mergeCell ref="KG18:KH18"/>
    <mergeCell ref="KI18:KJ18"/>
    <mergeCell ref="KK18:KL18"/>
    <mergeCell ref="KM18:KN18"/>
    <mergeCell ref="KO18:KP18"/>
    <mergeCell ref="JS18:JT18"/>
    <mergeCell ref="JU18:JV18"/>
    <mergeCell ref="JW18:JX18"/>
    <mergeCell ref="JY18:JZ18"/>
    <mergeCell ref="KA18:KB18"/>
    <mergeCell ref="KC18:KD18"/>
    <mergeCell ref="JG18:JH18"/>
    <mergeCell ref="JI18:JJ18"/>
    <mergeCell ref="JK18:JL18"/>
    <mergeCell ref="JM18:JN18"/>
    <mergeCell ref="JO18:JP18"/>
    <mergeCell ref="JQ18:JR18"/>
    <mergeCell ref="IU18:IV18"/>
    <mergeCell ref="IW18:IX18"/>
    <mergeCell ref="IY18:IZ18"/>
    <mergeCell ref="JA18:JB18"/>
    <mergeCell ref="JC18:JD18"/>
    <mergeCell ref="JE18:JF18"/>
    <mergeCell ref="II18:IJ18"/>
    <mergeCell ref="IK18:IL18"/>
    <mergeCell ref="IM18:IN18"/>
    <mergeCell ref="IO18:IP18"/>
    <mergeCell ref="IQ18:IR18"/>
    <mergeCell ref="IS18:IT18"/>
    <mergeCell ref="HW18:HX18"/>
    <mergeCell ref="HY18:HZ18"/>
    <mergeCell ref="IA18:IB18"/>
    <mergeCell ref="IC18:ID18"/>
    <mergeCell ref="IE18:IF18"/>
    <mergeCell ref="IG18:IH18"/>
    <mergeCell ref="HK18:HL18"/>
    <mergeCell ref="HM18:HN18"/>
    <mergeCell ref="HO18:HP18"/>
    <mergeCell ref="HQ18:HR18"/>
    <mergeCell ref="HS18:HT18"/>
    <mergeCell ref="HU18:HV18"/>
    <mergeCell ref="GY18:GZ18"/>
    <mergeCell ref="HA18:HB18"/>
    <mergeCell ref="HC18:HD18"/>
    <mergeCell ref="HE18:HF18"/>
    <mergeCell ref="HG18:HH18"/>
    <mergeCell ref="HI18:HJ18"/>
    <mergeCell ref="GM18:GN18"/>
    <mergeCell ref="GO18:GP18"/>
    <mergeCell ref="GQ18:GR18"/>
    <mergeCell ref="GS18:GT18"/>
    <mergeCell ref="GU18:GV18"/>
    <mergeCell ref="GW18:GX18"/>
    <mergeCell ref="GA18:GB18"/>
    <mergeCell ref="GC18:GD18"/>
    <mergeCell ref="GE18:GF18"/>
    <mergeCell ref="GG18:GH18"/>
    <mergeCell ref="GI18:GJ18"/>
    <mergeCell ref="GK18:GL18"/>
    <mergeCell ref="FO18:FP18"/>
    <mergeCell ref="FQ18:FR18"/>
    <mergeCell ref="FS18:FT18"/>
    <mergeCell ref="FU18:FV18"/>
    <mergeCell ref="FW18:FX18"/>
    <mergeCell ref="FY18:FZ18"/>
    <mergeCell ref="FC18:FD18"/>
    <mergeCell ref="FE18:FF18"/>
    <mergeCell ref="FG18:FH18"/>
    <mergeCell ref="FI18:FJ18"/>
    <mergeCell ref="FK18:FL18"/>
    <mergeCell ref="FM18:FN18"/>
    <mergeCell ref="EQ18:ER18"/>
    <mergeCell ref="ES18:ET18"/>
    <mergeCell ref="EU18:EV18"/>
    <mergeCell ref="EW18:EX18"/>
    <mergeCell ref="EY18:EZ18"/>
    <mergeCell ref="FA18:FB18"/>
    <mergeCell ref="EE18:EF18"/>
    <mergeCell ref="EG18:EH18"/>
    <mergeCell ref="EI18:EJ18"/>
    <mergeCell ref="EK18:EL18"/>
    <mergeCell ref="EM18:EN18"/>
    <mergeCell ref="EO18:EP18"/>
    <mergeCell ref="DS18:DT18"/>
    <mergeCell ref="DU18:DV18"/>
    <mergeCell ref="DW18:DX18"/>
    <mergeCell ref="DY18:DZ18"/>
    <mergeCell ref="EA18:EB18"/>
    <mergeCell ref="EC18:ED18"/>
    <mergeCell ref="DG18:DH18"/>
    <mergeCell ref="DI18:DJ18"/>
    <mergeCell ref="DK18:DL18"/>
    <mergeCell ref="DM18:DN18"/>
    <mergeCell ref="DO18:DP18"/>
    <mergeCell ref="DQ18:DR18"/>
    <mergeCell ref="CU18:CV18"/>
    <mergeCell ref="CW18:CX18"/>
    <mergeCell ref="CY18:CZ18"/>
    <mergeCell ref="DA18:DB18"/>
    <mergeCell ref="DC18:DD18"/>
    <mergeCell ref="DE18:DF18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TU17:TV17"/>
    <mergeCell ref="TW17:TX17"/>
    <mergeCell ref="TY17:TZ17"/>
    <mergeCell ref="UA17:UB17"/>
    <mergeCell ref="UC17:UD17"/>
    <mergeCell ref="RY17:RZ17"/>
    <mergeCell ref="SA17:SB17"/>
    <mergeCell ref="SC17:SD17"/>
    <mergeCell ref="SE17:SF17"/>
    <mergeCell ref="SG17:SH17"/>
    <mergeCell ref="SI17:SJ17"/>
    <mergeCell ref="RM17:RN17"/>
    <mergeCell ref="RO17:RP17"/>
    <mergeCell ref="RQ17:RR17"/>
    <mergeCell ref="RS17:RT17"/>
    <mergeCell ref="RU17:RV17"/>
    <mergeCell ref="RW17:RX17"/>
    <mergeCell ref="RA17:RB17"/>
    <mergeCell ref="RC17:RD17"/>
    <mergeCell ref="RE17:RF17"/>
    <mergeCell ref="UE17:UF17"/>
    <mergeCell ref="TI17:TJ17"/>
    <mergeCell ref="TK17:TL17"/>
    <mergeCell ref="TM17:TN17"/>
    <mergeCell ref="TO17:TP17"/>
    <mergeCell ref="TQ17:TR17"/>
    <mergeCell ref="TS17:TT17"/>
    <mergeCell ref="SW17:SX17"/>
    <mergeCell ref="SY17:SZ17"/>
    <mergeCell ref="TA17:TB17"/>
    <mergeCell ref="TC17:TD17"/>
    <mergeCell ref="TE17:TF17"/>
    <mergeCell ref="TG17:TH17"/>
    <mergeCell ref="SK17:SL17"/>
    <mergeCell ref="SM17:SN17"/>
    <mergeCell ref="SO17:SP17"/>
    <mergeCell ref="SQ17:SR17"/>
    <mergeCell ref="SS17:ST17"/>
    <mergeCell ref="SU17:SV17"/>
    <mergeCell ref="RG17:RH17"/>
    <mergeCell ref="RI17:RJ17"/>
    <mergeCell ref="RK17:RL17"/>
    <mergeCell ref="QO17:QP17"/>
    <mergeCell ref="QQ17:QR17"/>
    <mergeCell ref="QS17:QT17"/>
    <mergeCell ref="QU17:QV17"/>
    <mergeCell ref="QW17:QX17"/>
    <mergeCell ref="QY17:QZ17"/>
    <mergeCell ref="QC17:QD17"/>
    <mergeCell ref="QE17:QF17"/>
    <mergeCell ref="QG17:QH17"/>
    <mergeCell ref="QI17:QJ17"/>
    <mergeCell ref="QK17:QL17"/>
    <mergeCell ref="QM17:QN17"/>
    <mergeCell ref="PQ17:PR17"/>
    <mergeCell ref="PS17:PT17"/>
    <mergeCell ref="PU17:PV17"/>
    <mergeCell ref="PW17:PX17"/>
    <mergeCell ref="PY17:PZ17"/>
    <mergeCell ref="QA17:QB17"/>
    <mergeCell ref="PE17:PF17"/>
    <mergeCell ref="PG17:PH17"/>
    <mergeCell ref="PI17:PJ17"/>
    <mergeCell ref="PK17:PL17"/>
    <mergeCell ref="PM17:PN17"/>
    <mergeCell ref="PO17:PP17"/>
    <mergeCell ref="OS17:OT17"/>
    <mergeCell ref="OU17:OV17"/>
    <mergeCell ref="OW17:OX17"/>
    <mergeCell ref="OY17:OZ17"/>
    <mergeCell ref="PA17:PB17"/>
    <mergeCell ref="PC17:PD17"/>
    <mergeCell ref="OG17:OH17"/>
    <mergeCell ref="OI17:OJ17"/>
    <mergeCell ref="OK17:OL17"/>
    <mergeCell ref="OM17:ON17"/>
    <mergeCell ref="OO17:OP17"/>
    <mergeCell ref="OQ17:OR17"/>
    <mergeCell ref="NU17:NV17"/>
    <mergeCell ref="NW17:NX17"/>
    <mergeCell ref="NY17:NZ17"/>
    <mergeCell ref="OA17:OB17"/>
    <mergeCell ref="OC17:OD17"/>
    <mergeCell ref="OE17:OF17"/>
    <mergeCell ref="NI17:NJ17"/>
    <mergeCell ref="NK17:NL17"/>
    <mergeCell ref="NM17:NN17"/>
    <mergeCell ref="NO17:NP17"/>
    <mergeCell ref="NQ17:NR17"/>
    <mergeCell ref="NS17:NT17"/>
    <mergeCell ref="MW17:MX17"/>
    <mergeCell ref="MY17:MZ17"/>
    <mergeCell ref="NA17:NB17"/>
    <mergeCell ref="NC17:ND17"/>
    <mergeCell ref="NE17:NF17"/>
    <mergeCell ref="NG17:NH17"/>
    <mergeCell ref="MK17:ML17"/>
    <mergeCell ref="MM17:MN17"/>
    <mergeCell ref="MO17:MP17"/>
    <mergeCell ref="MQ17:MR17"/>
    <mergeCell ref="MS17:MT17"/>
    <mergeCell ref="MU17:MV17"/>
    <mergeCell ref="LY17:LZ17"/>
    <mergeCell ref="MA17:MB17"/>
    <mergeCell ref="MC17:MD17"/>
    <mergeCell ref="ME17:MF17"/>
    <mergeCell ref="MG17:MH17"/>
    <mergeCell ref="MI17:MJ17"/>
    <mergeCell ref="LM17:LN17"/>
    <mergeCell ref="LO17:LP17"/>
    <mergeCell ref="LQ17:LR17"/>
    <mergeCell ref="LS17:LT17"/>
    <mergeCell ref="LU17:LV17"/>
    <mergeCell ref="LW17:LX17"/>
    <mergeCell ref="LA17:LB17"/>
    <mergeCell ref="LC17:LD17"/>
    <mergeCell ref="LE17:LF17"/>
    <mergeCell ref="LG17:LH17"/>
    <mergeCell ref="LI17:LJ17"/>
    <mergeCell ref="LK17:LL17"/>
    <mergeCell ref="KO17:KP17"/>
    <mergeCell ref="KQ17:KR17"/>
    <mergeCell ref="KS17:KT17"/>
    <mergeCell ref="KU17:KV17"/>
    <mergeCell ref="KW17:KX17"/>
    <mergeCell ref="KY17:KZ17"/>
    <mergeCell ref="KC17:KD17"/>
    <mergeCell ref="KE17:KF17"/>
    <mergeCell ref="KG17:KH17"/>
    <mergeCell ref="KI17:KJ17"/>
    <mergeCell ref="KK17:KL17"/>
    <mergeCell ref="KM17:KN17"/>
    <mergeCell ref="JQ17:JR17"/>
    <mergeCell ref="JS17:JT17"/>
    <mergeCell ref="JU17:JV17"/>
    <mergeCell ref="JW17:JX17"/>
    <mergeCell ref="JY17:JZ17"/>
    <mergeCell ref="KA17:KB17"/>
    <mergeCell ref="JE17:JF17"/>
    <mergeCell ref="JG17:JH17"/>
    <mergeCell ref="JI17:JJ17"/>
    <mergeCell ref="JK17:JL17"/>
    <mergeCell ref="JM17:JN17"/>
    <mergeCell ref="JO17:JP17"/>
    <mergeCell ref="IS17:IT17"/>
    <mergeCell ref="IU17:IV17"/>
    <mergeCell ref="IW17:IX17"/>
    <mergeCell ref="IY17:IZ17"/>
    <mergeCell ref="JA17:JB17"/>
    <mergeCell ref="JC17:JD17"/>
    <mergeCell ref="IG17:IH17"/>
    <mergeCell ref="II17:IJ17"/>
    <mergeCell ref="IK17:IL17"/>
    <mergeCell ref="IM17:IN17"/>
    <mergeCell ref="IO17:IP17"/>
    <mergeCell ref="IQ17:IR17"/>
    <mergeCell ref="HU17:HV17"/>
    <mergeCell ref="HW17:HX17"/>
    <mergeCell ref="HY17:HZ17"/>
    <mergeCell ref="IA17:IB17"/>
    <mergeCell ref="IC17:ID17"/>
    <mergeCell ref="IE17:IF17"/>
    <mergeCell ref="HI17:HJ17"/>
    <mergeCell ref="HK17:HL17"/>
    <mergeCell ref="HM17:HN17"/>
    <mergeCell ref="HO17:HP17"/>
    <mergeCell ref="HQ17:HR17"/>
    <mergeCell ref="HS17:HT17"/>
    <mergeCell ref="GW17:GX17"/>
    <mergeCell ref="GY17:GZ17"/>
    <mergeCell ref="HA17:HB17"/>
    <mergeCell ref="HC17:HD17"/>
    <mergeCell ref="HE17:HF17"/>
    <mergeCell ref="HG17:HH17"/>
    <mergeCell ref="GK17:GL17"/>
    <mergeCell ref="GM17:GN17"/>
    <mergeCell ref="GO17:GP17"/>
    <mergeCell ref="GQ17:GR17"/>
    <mergeCell ref="GS17:GT17"/>
    <mergeCell ref="GU17:GV17"/>
    <mergeCell ref="FY17:FZ17"/>
    <mergeCell ref="GA17:GB17"/>
    <mergeCell ref="GC17:GD17"/>
    <mergeCell ref="GE17:GF17"/>
    <mergeCell ref="GG17:GH17"/>
    <mergeCell ref="GI17:GJ17"/>
    <mergeCell ref="FM17:FN17"/>
    <mergeCell ref="FO17:FP17"/>
    <mergeCell ref="FQ17:FR17"/>
    <mergeCell ref="FS17:FT17"/>
    <mergeCell ref="FU17:FV17"/>
    <mergeCell ref="FW17:FX17"/>
    <mergeCell ref="FA17:FB17"/>
    <mergeCell ref="FC17:FD17"/>
    <mergeCell ref="FE17:FF17"/>
    <mergeCell ref="FG17:FH17"/>
    <mergeCell ref="FI17:FJ17"/>
    <mergeCell ref="FK17:FL17"/>
    <mergeCell ref="EO17:EP17"/>
    <mergeCell ref="EQ17:ER17"/>
    <mergeCell ref="ES17:ET17"/>
    <mergeCell ref="EU17:EV17"/>
    <mergeCell ref="EW17:EX17"/>
    <mergeCell ref="EY17:EZ17"/>
    <mergeCell ref="EC17:ED17"/>
    <mergeCell ref="EE17:EF17"/>
    <mergeCell ref="EG17:EH17"/>
    <mergeCell ref="EI17:EJ17"/>
    <mergeCell ref="EK17:EL17"/>
    <mergeCell ref="EM17:EN17"/>
    <mergeCell ref="DQ17:DR17"/>
    <mergeCell ref="DS17:DT17"/>
    <mergeCell ref="DU17:DV17"/>
    <mergeCell ref="DW17:DX17"/>
    <mergeCell ref="DY17:DZ17"/>
    <mergeCell ref="EA17:EB17"/>
    <mergeCell ref="DE17:DF17"/>
    <mergeCell ref="DG17:DH17"/>
    <mergeCell ref="DI17:DJ17"/>
    <mergeCell ref="DK17:DL17"/>
    <mergeCell ref="DM17:DN17"/>
    <mergeCell ref="DO17:DP17"/>
    <mergeCell ref="CS17:CT17"/>
    <mergeCell ref="CU17:CV17"/>
    <mergeCell ref="CW17:CX17"/>
    <mergeCell ref="CY17:CZ17"/>
    <mergeCell ref="DA17:DB17"/>
    <mergeCell ref="DC17:DD17"/>
    <mergeCell ref="CG17:CH17"/>
    <mergeCell ref="CI17:CJ17"/>
    <mergeCell ref="CK17:CL17"/>
    <mergeCell ref="CM17:CN17"/>
    <mergeCell ref="CO17:CP17"/>
    <mergeCell ref="CQ17:CR17"/>
    <mergeCell ref="BU17:BV17"/>
    <mergeCell ref="BW17:BX17"/>
    <mergeCell ref="BY17:BZ17"/>
    <mergeCell ref="CA17:CB17"/>
    <mergeCell ref="CC17:CD17"/>
    <mergeCell ref="CE17:CF17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TW16:TX16"/>
    <mergeCell ref="TY16:TZ16"/>
    <mergeCell ref="UA16:UB16"/>
    <mergeCell ref="UC16:UD16"/>
    <mergeCell ref="UE16:UF16"/>
    <mergeCell ref="RU16:RV16"/>
    <mergeCell ref="RW16:RX16"/>
    <mergeCell ref="RY16:RZ16"/>
    <mergeCell ref="RC16:RD16"/>
    <mergeCell ref="RE16:RF16"/>
    <mergeCell ref="RG16:RH16"/>
    <mergeCell ref="RI16:RJ16"/>
    <mergeCell ref="RK16:RL16"/>
    <mergeCell ref="RM16:RN16"/>
    <mergeCell ref="QQ16:QR16"/>
    <mergeCell ref="QS16:QT16"/>
    <mergeCell ref="QU16:QV16"/>
    <mergeCell ref="QW16:QX16"/>
    <mergeCell ref="QY16:QZ16"/>
    <mergeCell ref="RA16:RB16"/>
    <mergeCell ref="C17:D17"/>
    <mergeCell ref="E17:F17"/>
    <mergeCell ref="G17:H17"/>
    <mergeCell ref="I17:J17"/>
    <mergeCell ref="K17:L17"/>
    <mergeCell ref="TK16:TL16"/>
    <mergeCell ref="TM16:TN16"/>
    <mergeCell ref="TO16:TP16"/>
    <mergeCell ref="TQ16:TR16"/>
    <mergeCell ref="TS16:TT16"/>
    <mergeCell ref="TU16:TV16"/>
    <mergeCell ref="SY16:SZ16"/>
    <mergeCell ref="TA16:TB16"/>
    <mergeCell ref="TC16:TD16"/>
    <mergeCell ref="TE16:TF16"/>
    <mergeCell ref="TG16:TH16"/>
    <mergeCell ref="TI16:TJ16"/>
    <mergeCell ref="SM16:SN16"/>
    <mergeCell ref="SO16:SP16"/>
    <mergeCell ref="SQ16:SR16"/>
    <mergeCell ref="SS16:ST16"/>
    <mergeCell ref="SU16:SV16"/>
    <mergeCell ref="SW16:SX16"/>
    <mergeCell ref="SA16:SB16"/>
    <mergeCell ref="SC16:SD16"/>
    <mergeCell ref="SE16:SF16"/>
    <mergeCell ref="SG16:SH16"/>
    <mergeCell ref="SI16:SJ16"/>
    <mergeCell ref="SK16:SL16"/>
    <mergeCell ref="RO16:RP16"/>
    <mergeCell ref="RQ16:RR16"/>
    <mergeCell ref="RS16:RT16"/>
    <mergeCell ref="QE16:QF16"/>
    <mergeCell ref="QG16:QH16"/>
    <mergeCell ref="QI16:QJ16"/>
    <mergeCell ref="QK16:QL16"/>
    <mergeCell ref="QM16:QN16"/>
    <mergeCell ref="QO16:QP16"/>
    <mergeCell ref="PS16:PT16"/>
    <mergeCell ref="PU16:PV16"/>
    <mergeCell ref="PW16:PX16"/>
    <mergeCell ref="PY16:PZ16"/>
    <mergeCell ref="QA16:QB16"/>
    <mergeCell ref="QC16:QD16"/>
    <mergeCell ref="PG16:PH16"/>
    <mergeCell ref="PI16:PJ16"/>
    <mergeCell ref="PK16:PL16"/>
    <mergeCell ref="PM16:PN16"/>
    <mergeCell ref="PO16:PP16"/>
    <mergeCell ref="PQ16:PR16"/>
    <mergeCell ref="OU16:OV16"/>
    <mergeCell ref="OW16:OX16"/>
    <mergeCell ref="OY16:OZ16"/>
    <mergeCell ref="PA16:PB16"/>
    <mergeCell ref="PC16:PD16"/>
    <mergeCell ref="PE16:PF16"/>
    <mergeCell ref="OI16:OJ16"/>
    <mergeCell ref="OK16:OL16"/>
    <mergeCell ref="OM16:ON16"/>
    <mergeCell ref="OO16:OP16"/>
    <mergeCell ref="OQ16:OR16"/>
    <mergeCell ref="OS16:OT16"/>
    <mergeCell ref="NW16:NX16"/>
    <mergeCell ref="NY16:NZ16"/>
    <mergeCell ref="OA16:OB16"/>
    <mergeCell ref="OC16:OD16"/>
    <mergeCell ref="OE16:OF16"/>
    <mergeCell ref="OG16:OH16"/>
    <mergeCell ref="NK16:NL16"/>
    <mergeCell ref="NM16:NN16"/>
    <mergeCell ref="NO16:NP16"/>
    <mergeCell ref="NQ16:NR16"/>
    <mergeCell ref="NS16:NT16"/>
    <mergeCell ref="NU16:NV16"/>
    <mergeCell ref="MY16:MZ16"/>
    <mergeCell ref="NA16:NB16"/>
    <mergeCell ref="NC16:ND16"/>
    <mergeCell ref="NE16:NF16"/>
    <mergeCell ref="NG16:NH16"/>
    <mergeCell ref="NI16:NJ16"/>
    <mergeCell ref="MM16:MN16"/>
    <mergeCell ref="MO16:MP16"/>
    <mergeCell ref="MQ16:MR16"/>
    <mergeCell ref="MS16:MT16"/>
    <mergeCell ref="MU16:MV16"/>
    <mergeCell ref="MW16:MX16"/>
    <mergeCell ref="MA16:MB16"/>
    <mergeCell ref="MC16:MD16"/>
    <mergeCell ref="ME16:MF16"/>
    <mergeCell ref="MG16:MH16"/>
    <mergeCell ref="MI16:MJ16"/>
    <mergeCell ref="MK16:ML16"/>
    <mergeCell ref="LO16:LP16"/>
    <mergeCell ref="LQ16:LR16"/>
    <mergeCell ref="LS16:LT16"/>
    <mergeCell ref="LU16:LV16"/>
    <mergeCell ref="LW16:LX16"/>
    <mergeCell ref="LY16:LZ16"/>
    <mergeCell ref="LC16:LD16"/>
    <mergeCell ref="LE16:LF16"/>
    <mergeCell ref="LG16:LH16"/>
    <mergeCell ref="LI16:LJ16"/>
    <mergeCell ref="LK16:LL16"/>
    <mergeCell ref="LM16:LN16"/>
    <mergeCell ref="KQ16:KR16"/>
    <mergeCell ref="KS16:KT16"/>
    <mergeCell ref="KU16:KV16"/>
    <mergeCell ref="KW16:KX16"/>
    <mergeCell ref="KY16:KZ16"/>
    <mergeCell ref="LA16:LB16"/>
    <mergeCell ref="KE16:KF16"/>
    <mergeCell ref="KG16:KH16"/>
    <mergeCell ref="KI16:KJ16"/>
    <mergeCell ref="KK16:KL16"/>
    <mergeCell ref="KM16:KN16"/>
    <mergeCell ref="KO16:KP16"/>
    <mergeCell ref="JS16:JT16"/>
    <mergeCell ref="JU16:JV16"/>
    <mergeCell ref="JW16:JX16"/>
    <mergeCell ref="JY16:JZ16"/>
    <mergeCell ref="KA16:KB16"/>
    <mergeCell ref="KC16:KD16"/>
    <mergeCell ref="JG16:JH16"/>
    <mergeCell ref="JI16:JJ16"/>
    <mergeCell ref="JK16:JL16"/>
    <mergeCell ref="JM16:JN16"/>
    <mergeCell ref="JO16:JP16"/>
    <mergeCell ref="JQ16:JR16"/>
    <mergeCell ref="IU16:IV16"/>
    <mergeCell ref="IW16:IX16"/>
    <mergeCell ref="IY16:IZ16"/>
    <mergeCell ref="JA16:JB16"/>
    <mergeCell ref="JC16:JD16"/>
    <mergeCell ref="JE16:JF16"/>
    <mergeCell ref="II16:IJ16"/>
    <mergeCell ref="IK16:IL16"/>
    <mergeCell ref="IM16:IN16"/>
    <mergeCell ref="IO16:IP16"/>
    <mergeCell ref="IQ16:IR16"/>
    <mergeCell ref="IS16:IT16"/>
    <mergeCell ref="HW16:HX16"/>
    <mergeCell ref="HY16:HZ16"/>
    <mergeCell ref="IA16:IB16"/>
    <mergeCell ref="IC16:ID16"/>
    <mergeCell ref="IE16:IF16"/>
    <mergeCell ref="IG16:IH16"/>
    <mergeCell ref="HK16:HL16"/>
    <mergeCell ref="HM16:HN16"/>
    <mergeCell ref="HO16:HP16"/>
    <mergeCell ref="HQ16:HR16"/>
    <mergeCell ref="HS16:HT16"/>
    <mergeCell ref="HU16:HV16"/>
    <mergeCell ref="GY16:GZ16"/>
    <mergeCell ref="HA16:HB16"/>
    <mergeCell ref="HC16:HD16"/>
    <mergeCell ref="HE16:HF16"/>
    <mergeCell ref="HG16:HH16"/>
    <mergeCell ref="HI16:HJ16"/>
    <mergeCell ref="GM16:GN16"/>
    <mergeCell ref="GO16:GP16"/>
    <mergeCell ref="GQ16:GR16"/>
    <mergeCell ref="GS16:GT16"/>
    <mergeCell ref="GU16:GV16"/>
    <mergeCell ref="GW16:GX16"/>
    <mergeCell ref="GA16:GB16"/>
    <mergeCell ref="GC16:GD16"/>
    <mergeCell ref="GE16:GF16"/>
    <mergeCell ref="GG16:GH16"/>
    <mergeCell ref="GI16:GJ16"/>
    <mergeCell ref="GK16:GL16"/>
    <mergeCell ref="FO16:FP16"/>
    <mergeCell ref="FQ16:FR16"/>
    <mergeCell ref="FS16:FT16"/>
    <mergeCell ref="FU16:FV16"/>
    <mergeCell ref="FW16:FX16"/>
    <mergeCell ref="FY16:FZ16"/>
    <mergeCell ref="FC16:FD16"/>
    <mergeCell ref="FE16:FF16"/>
    <mergeCell ref="FG16:FH16"/>
    <mergeCell ref="FI16:FJ16"/>
    <mergeCell ref="FK16:FL16"/>
    <mergeCell ref="FM16:FN16"/>
    <mergeCell ref="EQ16:ER16"/>
    <mergeCell ref="ES16:ET16"/>
    <mergeCell ref="EU16:EV16"/>
    <mergeCell ref="EW16:EX16"/>
    <mergeCell ref="EY16:EZ16"/>
    <mergeCell ref="FA16:FB16"/>
    <mergeCell ref="EE16:EF16"/>
    <mergeCell ref="EG16:EH16"/>
    <mergeCell ref="EI16:EJ16"/>
    <mergeCell ref="EK16:EL16"/>
    <mergeCell ref="EM16:EN16"/>
    <mergeCell ref="EO16:EP16"/>
    <mergeCell ref="DS16:DT16"/>
    <mergeCell ref="DU16:DV16"/>
    <mergeCell ref="DW16:DX16"/>
    <mergeCell ref="DY16:DZ16"/>
    <mergeCell ref="EA16:EB16"/>
    <mergeCell ref="EC16:ED16"/>
    <mergeCell ref="DG16:DH16"/>
    <mergeCell ref="DI16:DJ16"/>
    <mergeCell ref="DK16:DL16"/>
    <mergeCell ref="DM16:DN16"/>
    <mergeCell ref="DO16:DP16"/>
    <mergeCell ref="DQ16:DR16"/>
    <mergeCell ref="CU16:CV16"/>
    <mergeCell ref="CW16:CX16"/>
    <mergeCell ref="CY16:CZ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M16:N16"/>
    <mergeCell ref="TU15:TV15"/>
    <mergeCell ref="TW15:TX15"/>
    <mergeCell ref="TY15:TZ15"/>
    <mergeCell ref="UA15:UB15"/>
    <mergeCell ref="UC15:UD15"/>
    <mergeCell ref="RY15:RZ15"/>
    <mergeCell ref="SA15:SB15"/>
    <mergeCell ref="SC15:SD15"/>
    <mergeCell ref="SE15:SF15"/>
    <mergeCell ref="SG15:SH15"/>
    <mergeCell ref="SI15:SJ15"/>
    <mergeCell ref="RM15:RN15"/>
    <mergeCell ref="RO15:RP15"/>
    <mergeCell ref="RQ15:RR15"/>
    <mergeCell ref="RS15:RT15"/>
    <mergeCell ref="RU15:RV15"/>
    <mergeCell ref="RW15:RX15"/>
    <mergeCell ref="RA15:RB15"/>
    <mergeCell ref="RC15:RD15"/>
    <mergeCell ref="RE15:RF15"/>
    <mergeCell ref="UE15:UF15"/>
    <mergeCell ref="TI15:TJ15"/>
    <mergeCell ref="TK15:TL15"/>
    <mergeCell ref="TM15:TN15"/>
    <mergeCell ref="TO15:TP15"/>
    <mergeCell ref="TQ15:TR15"/>
    <mergeCell ref="TS15:TT15"/>
    <mergeCell ref="SW15:SX15"/>
    <mergeCell ref="SY15:SZ15"/>
    <mergeCell ref="TA15:TB15"/>
    <mergeCell ref="TC15:TD15"/>
    <mergeCell ref="TE15:TF15"/>
    <mergeCell ref="TG15:TH15"/>
    <mergeCell ref="SK15:SL15"/>
    <mergeCell ref="SM15:SN15"/>
    <mergeCell ref="SO15:SP15"/>
    <mergeCell ref="SQ15:SR15"/>
    <mergeCell ref="SS15:ST15"/>
    <mergeCell ref="SU15:SV15"/>
    <mergeCell ref="RG15:RH15"/>
    <mergeCell ref="RI15:RJ15"/>
    <mergeCell ref="RK15:RL15"/>
    <mergeCell ref="QO15:QP15"/>
    <mergeCell ref="QQ15:QR15"/>
    <mergeCell ref="QS15:QT15"/>
    <mergeCell ref="QU15:QV15"/>
    <mergeCell ref="QW15:QX15"/>
    <mergeCell ref="QY15:QZ15"/>
    <mergeCell ref="QC15:QD15"/>
    <mergeCell ref="QE15:QF15"/>
    <mergeCell ref="QG15:QH15"/>
    <mergeCell ref="QI15:QJ15"/>
    <mergeCell ref="QK15:QL15"/>
    <mergeCell ref="QM15:QN15"/>
    <mergeCell ref="PQ15:PR15"/>
    <mergeCell ref="PS15:PT15"/>
    <mergeCell ref="PU15:PV15"/>
    <mergeCell ref="PW15:PX15"/>
    <mergeCell ref="PY15:PZ15"/>
    <mergeCell ref="QA15:QB15"/>
    <mergeCell ref="PE15:PF15"/>
    <mergeCell ref="PG15:PH15"/>
    <mergeCell ref="PI15:PJ15"/>
    <mergeCell ref="PK15:PL15"/>
    <mergeCell ref="PM15:PN15"/>
    <mergeCell ref="PO15:PP15"/>
    <mergeCell ref="OS15:OT15"/>
    <mergeCell ref="OU15:OV15"/>
    <mergeCell ref="OW15:OX15"/>
    <mergeCell ref="OY15:OZ15"/>
    <mergeCell ref="PA15:PB15"/>
    <mergeCell ref="PC15:PD15"/>
    <mergeCell ref="OG15:OH15"/>
    <mergeCell ref="OI15:OJ15"/>
    <mergeCell ref="OK15:OL15"/>
    <mergeCell ref="OM15:ON15"/>
    <mergeCell ref="OO15:OP15"/>
    <mergeCell ref="OQ15:OR15"/>
    <mergeCell ref="NU15:NV15"/>
    <mergeCell ref="NW15:NX15"/>
    <mergeCell ref="NY15:NZ15"/>
    <mergeCell ref="OA15:OB15"/>
    <mergeCell ref="OC15:OD15"/>
    <mergeCell ref="OE15:OF15"/>
    <mergeCell ref="NI15:NJ15"/>
    <mergeCell ref="NK15:NL15"/>
    <mergeCell ref="NM15:NN15"/>
    <mergeCell ref="NO15:NP15"/>
    <mergeCell ref="NQ15:NR15"/>
    <mergeCell ref="NS15:NT15"/>
    <mergeCell ref="MW15:MX15"/>
    <mergeCell ref="MY15:MZ15"/>
    <mergeCell ref="NA15:NB15"/>
    <mergeCell ref="NC15:ND15"/>
    <mergeCell ref="NE15:NF15"/>
    <mergeCell ref="NG15:NH15"/>
    <mergeCell ref="MK15:ML15"/>
    <mergeCell ref="MM15:MN15"/>
    <mergeCell ref="MO15:MP15"/>
    <mergeCell ref="MQ15:MR15"/>
    <mergeCell ref="MS15:MT15"/>
    <mergeCell ref="MU15:MV15"/>
    <mergeCell ref="LY15:LZ15"/>
    <mergeCell ref="MA15:MB15"/>
    <mergeCell ref="MC15:MD15"/>
    <mergeCell ref="ME15:MF15"/>
    <mergeCell ref="MG15:MH15"/>
    <mergeCell ref="MI15:MJ15"/>
    <mergeCell ref="LM15:LN15"/>
    <mergeCell ref="LO15:LP15"/>
    <mergeCell ref="LQ15:LR15"/>
    <mergeCell ref="LS15:LT15"/>
    <mergeCell ref="LU15:LV15"/>
    <mergeCell ref="LW15:LX15"/>
    <mergeCell ref="LA15:LB15"/>
    <mergeCell ref="LC15:LD15"/>
    <mergeCell ref="LE15:LF15"/>
    <mergeCell ref="LG15:LH15"/>
    <mergeCell ref="LI15:LJ15"/>
    <mergeCell ref="LK15:LL15"/>
    <mergeCell ref="KO15:KP15"/>
    <mergeCell ref="KQ15:KR15"/>
    <mergeCell ref="KS15:KT15"/>
    <mergeCell ref="KU15:KV15"/>
    <mergeCell ref="KW15:KX15"/>
    <mergeCell ref="KY15:KZ15"/>
    <mergeCell ref="KC15:KD15"/>
    <mergeCell ref="KE15:KF15"/>
    <mergeCell ref="KG15:KH15"/>
    <mergeCell ref="KI15:KJ15"/>
    <mergeCell ref="KK15:KL15"/>
    <mergeCell ref="KM15:KN15"/>
    <mergeCell ref="JQ15:JR15"/>
    <mergeCell ref="JS15:JT15"/>
    <mergeCell ref="JU15:JV15"/>
    <mergeCell ref="JW15:JX15"/>
    <mergeCell ref="JY15:JZ15"/>
    <mergeCell ref="KA15:KB15"/>
    <mergeCell ref="JE15:JF15"/>
    <mergeCell ref="JG15:JH15"/>
    <mergeCell ref="JI15:JJ15"/>
    <mergeCell ref="JK15:JL15"/>
    <mergeCell ref="JM15:JN15"/>
    <mergeCell ref="JO15:JP15"/>
    <mergeCell ref="IS15:IT15"/>
    <mergeCell ref="IU15:IV15"/>
    <mergeCell ref="IW15:IX15"/>
    <mergeCell ref="IY15:IZ15"/>
    <mergeCell ref="JA15:JB15"/>
    <mergeCell ref="JC15:JD15"/>
    <mergeCell ref="IG15:IH15"/>
    <mergeCell ref="II15:IJ15"/>
    <mergeCell ref="IK15:IL15"/>
    <mergeCell ref="IM15:IN15"/>
    <mergeCell ref="IO15:IP15"/>
    <mergeCell ref="IQ15:IR15"/>
    <mergeCell ref="HU15:HV15"/>
    <mergeCell ref="HW15:HX15"/>
    <mergeCell ref="HY15:HZ15"/>
    <mergeCell ref="IA15:IB15"/>
    <mergeCell ref="IC15:ID15"/>
    <mergeCell ref="IE15:IF15"/>
    <mergeCell ref="HI15:HJ15"/>
    <mergeCell ref="HK15:HL15"/>
    <mergeCell ref="HM15:HN15"/>
    <mergeCell ref="HO15:HP15"/>
    <mergeCell ref="HQ15:HR15"/>
    <mergeCell ref="HS15:HT15"/>
    <mergeCell ref="GW15:GX15"/>
    <mergeCell ref="GY15:GZ15"/>
    <mergeCell ref="HA15:HB15"/>
    <mergeCell ref="HC15:HD15"/>
    <mergeCell ref="HE15:HF15"/>
    <mergeCell ref="HG15:HH15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O15:P15"/>
    <mergeCell ref="Q15:R15"/>
    <mergeCell ref="S15:T15"/>
    <mergeCell ref="U15:V15"/>
    <mergeCell ref="W15:X15"/>
    <mergeCell ref="TW14:TX14"/>
    <mergeCell ref="TY14:TZ14"/>
    <mergeCell ref="UA14:UB14"/>
    <mergeCell ref="UC14:UD14"/>
    <mergeCell ref="UE14:UF14"/>
    <mergeCell ref="RU14:RV14"/>
    <mergeCell ref="RW14:RX14"/>
    <mergeCell ref="RY14:RZ14"/>
    <mergeCell ref="RC14:RD14"/>
    <mergeCell ref="RE14:RF14"/>
    <mergeCell ref="RG14:RH14"/>
    <mergeCell ref="RI14:RJ14"/>
    <mergeCell ref="RK14:RL14"/>
    <mergeCell ref="RM14:RN14"/>
    <mergeCell ref="QQ14:QR14"/>
    <mergeCell ref="QS14:QT14"/>
    <mergeCell ref="QU14:QV14"/>
    <mergeCell ref="QW14:QX14"/>
    <mergeCell ref="QY14:QZ14"/>
    <mergeCell ref="RA14:RB14"/>
    <mergeCell ref="BI15:BJ15"/>
    <mergeCell ref="C15:D15"/>
    <mergeCell ref="E15:F15"/>
    <mergeCell ref="G15:H15"/>
    <mergeCell ref="I15:J15"/>
    <mergeCell ref="K15:L15"/>
    <mergeCell ref="TK14:TL14"/>
    <mergeCell ref="TM14:TN14"/>
    <mergeCell ref="TO14:TP14"/>
    <mergeCell ref="TQ14:TR14"/>
    <mergeCell ref="TS14:TT14"/>
    <mergeCell ref="TU14:TV14"/>
    <mergeCell ref="SY14:SZ14"/>
    <mergeCell ref="TA14:TB14"/>
    <mergeCell ref="TC14:TD14"/>
    <mergeCell ref="TE14:TF14"/>
    <mergeCell ref="TG14:TH14"/>
    <mergeCell ref="TI14:TJ14"/>
    <mergeCell ref="SM14:SN14"/>
    <mergeCell ref="SO14:SP14"/>
    <mergeCell ref="SQ14:SR14"/>
    <mergeCell ref="SS14:ST14"/>
    <mergeCell ref="SU14:SV14"/>
    <mergeCell ref="SW14:SX14"/>
    <mergeCell ref="SA14:SB14"/>
    <mergeCell ref="SC14:SD14"/>
    <mergeCell ref="SE14:SF14"/>
    <mergeCell ref="SG14:SH14"/>
    <mergeCell ref="SI14:SJ14"/>
    <mergeCell ref="SK14:SL14"/>
    <mergeCell ref="RO14:RP14"/>
    <mergeCell ref="RQ14:RR14"/>
    <mergeCell ref="RS14:RT14"/>
    <mergeCell ref="QE14:QF14"/>
    <mergeCell ref="QG14:QH14"/>
    <mergeCell ref="QI14:QJ14"/>
    <mergeCell ref="QK14:QL14"/>
    <mergeCell ref="QM14:QN14"/>
    <mergeCell ref="QO14:QP14"/>
    <mergeCell ref="PS14:PT14"/>
    <mergeCell ref="PU14:PV14"/>
    <mergeCell ref="PW14:PX14"/>
    <mergeCell ref="PY14:PZ14"/>
    <mergeCell ref="QA14:QB14"/>
    <mergeCell ref="QC14:QD14"/>
    <mergeCell ref="PG14:PH14"/>
    <mergeCell ref="PI14:PJ14"/>
    <mergeCell ref="PK14:PL14"/>
    <mergeCell ref="PM14:PN14"/>
    <mergeCell ref="PO14:PP14"/>
    <mergeCell ref="PQ14:PR14"/>
    <mergeCell ref="OU14:OV14"/>
    <mergeCell ref="OW14:OX14"/>
    <mergeCell ref="OY14:OZ14"/>
    <mergeCell ref="PA14:PB14"/>
    <mergeCell ref="PC14:PD14"/>
    <mergeCell ref="PE14:PF14"/>
    <mergeCell ref="OI14:OJ14"/>
    <mergeCell ref="OK14:OL14"/>
    <mergeCell ref="OM14:ON14"/>
    <mergeCell ref="OO14:OP14"/>
    <mergeCell ref="OQ14:OR14"/>
    <mergeCell ref="OS14:OT14"/>
    <mergeCell ref="NW14:NX14"/>
    <mergeCell ref="NY14:NZ14"/>
    <mergeCell ref="OA14:OB14"/>
    <mergeCell ref="OC14:OD14"/>
    <mergeCell ref="OE14:OF14"/>
    <mergeCell ref="OG14:OH14"/>
    <mergeCell ref="NK14:NL14"/>
    <mergeCell ref="NM14:NN14"/>
    <mergeCell ref="NO14:NP14"/>
    <mergeCell ref="NQ14:NR14"/>
    <mergeCell ref="NS14:NT14"/>
    <mergeCell ref="NU14:NV14"/>
    <mergeCell ref="MY14:MZ14"/>
    <mergeCell ref="NA14:NB14"/>
    <mergeCell ref="NC14:ND14"/>
    <mergeCell ref="NE14:NF14"/>
    <mergeCell ref="NG14:NH14"/>
    <mergeCell ref="NI14:NJ14"/>
    <mergeCell ref="MM14:MN14"/>
    <mergeCell ref="MO14:MP14"/>
    <mergeCell ref="MQ14:MR14"/>
    <mergeCell ref="MS14:MT14"/>
    <mergeCell ref="MU14:MV14"/>
    <mergeCell ref="MW14:MX14"/>
    <mergeCell ref="MA14:MB14"/>
    <mergeCell ref="MC14:MD14"/>
    <mergeCell ref="ME14:MF14"/>
    <mergeCell ref="MG14:MH14"/>
    <mergeCell ref="MI14:MJ14"/>
    <mergeCell ref="MK14:ML14"/>
    <mergeCell ref="LO14:LP14"/>
    <mergeCell ref="LQ14:LR14"/>
    <mergeCell ref="LS14:LT14"/>
    <mergeCell ref="LU14:LV14"/>
    <mergeCell ref="LW14:LX14"/>
    <mergeCell ref="LY14:LZ14"/>
    <mergeCell ref="LC14:LD14"/>
    <mergeCell ref="LE14:LF14"/>
    <mergeCell ref="LG14:LH14"/>
    <mergeCell ref="LI14:LJ14"/>
    <mergeCell ref="LK14:LL14"/>
    <mergeCell ref="LM14:LN14"/>
    <mergeCell ref="KQ14:KR14"/>
    <mergeCell ref="KS14:KT14"/>
    <mergeCell ref="KU14:KV14"/>
    <mergeCell ref="KW14:KX14"/>
    <mergeCell ref="KY14:KZ14"/>
    <mergeCell ref="LA14:LB14"/>
    <mergeCell ref="KE14:KF14"/>
    <mergeCell ref="KG14:KH14"/>
    <mergeCell ref="KI14:KJ14"/>
    <mergeCell ref="KK14:KL14"/>
    <mergeCell ref="KM14:KN14"/>
    <mergeCell ref="KO14:KP14"/>
    <mergeCell ref="JS14:JT14"/>
    <mergeCell ref="JU14:JV14"/>
    <mergeCell ref="JW14:JX14"/>
    <mergeCell ref="JY14:JZ14"/>
    <mergeCell ref="KA14:KB14"/>
    <mergeCell ref="KC14:KD14"/>
    <mergeCell ref="JG14:JH14"/>
    <mergeCell ref="JI14:JJ14"/>
    <mergeCell ref="JK14:JL14"/>
    <mergeCell ref="JM14:JN14"/>
    <mergeCell ref="JO14:JP14"/>
    <mergeCell ref="JQ14:JR14"/>
    <mergeCell ref="IU14:IV14"/>
    <mergeCell ref="IW14:IX14"/>
    <mergeCell ref="IY14:IZ14"/>
    <mergeCell ref="JA14:JB14"/>
    <mergeCell ref="JC14:JD14"/>
    <mergeCell ref="JE14:JF14"/>
    <mergeCell ref="II14:IJ14"/>
    <mergeCell ref="IK14:IL14"/>
    <mergeCell ref="IM14:IN14"/>
    <mergeCell ref="IO14:IP14"/>
    <mergeCell ref="IQ14:IR14"/>
    <mergeCell ref="IS14:IT14"/>
    <mergeCell ref="HW14:HX14"/>
    <mergeCell ref="HY14:HZ14"/>
    <mergeCell ref="IA14:IB14"/>
    <mergeCell ref="IC14:ID14"/>
    <mergeCell ref="IE14:IF14"/>
    <mergeCell ref="IG14:IH14"/>
    <mergeCell ref="HK14:HL14"/>
    <mergeCell ref="HM14:HN14"/>
    <mergeCell ref="HO14:HP14"/>
    <mergeCell ref="HQ14:HR14"/>
    <mergeCell ref="HS14:HT14"/>
    <mergeCell ref="HU14:HV14"/>
    <mergeCell ref="GY14:GZ14"/>
    <mergeCell ref="HA14:HB14"/>
    <mergeCell ref="HC14:HD14"/>
    <mergeCell ref="HE14:HF14"/>
    <mergeCell ref="HG14:HH14"/>
    <mergeCell ref="HI14:HJ14"/>
    <mergeCell ref="GM14:GN14"/>
    <mergeCell ref="GO14:GP14"/>
    <mergeCell ref="GQ14:GR14"/>
    <mergeCell ref="GS14:GT14"/>
    <mergeCell ref="GU14:GV14"/>
    <mergeCell ref="GW14:GX14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TU13:TV13"/>
    <mergeCell ref="TW13:TX13"/>
    <mergeCell ref="TY13:TZ13"/>
    <mergeCell ref="UA13:UB13"/>
    <mergeCell ref="UC13:UD13"/>
    <mergeCell ref="RY13:RZ13"/>
    <mergeCell ref="SA13:SB13"/>
    <mergeCell ref="SC13:SD13"/>
    <mergeCell ref="SE13:SF13"/>
    <mergeCell ref="SG13:SH13"/>
    <mergeCell ref="SI13:SJ13"/>
    <mergeCell ref="RM13:RN13"/>
    <mergeCell ref="RO13:RP13"/>
    <mergeCell ref="RQ13:RR13"/>
    <mergeCell ref="RS13:RT13"/>
    <mergeCell ref="RU13:RV13"/>
    <mergeCell ref="RW13:RX13"/>
    <mergeCell ref="RA13:RB13"/>
    <mergeCell ref="RC13:RD13"/>
    <mergeCell ref="RE13:RF13"/>
    <mergeCell ref="UE13:UF13"/>
    <mergeCell ref="TI13:TJ13"/>
    <mergeCell ref="TK13:TL13"/>
    <mergeCell ref="TM13:TN13"/>
    <mergeCell ref="TO13:TP13"/>
    <mergeCell ref="TQ13:TR13"/>
    <mergeCell ref="TS13:TT13"/>
    <mergeCell ref="SW13:SX13"/>
    <mergeCell ref="SY13:SZ13"/>
    <mergeCell ref="TA13:TB13"/>
    <mergeCell ref="TC13:TD13"/>
    <mergeCell ref="TE13:TF13"/>
    <mergeCell ref="TG13:TH13"/>
    <mergeCell ref="SK13:SL13"/>
    <mergeCell ref="SM13:SN13"/>
    <mergeCell ref="SO13:SP13"/>
    <mergeCell ref="SQ13:SR13"/>
    <mergeCell ref="SS13:ST13"/>
    <mergeCell ref="SU13:SV13"/>
    <mergeCell ref="RG13:RH13"/>
    <mergeCell ref="RI13:RJ13"/>
    <mergeCell ref="RK13:RL13"/>
    <mergeCell ref="QO13:QP13"/>
    <mergeCell ref="QQ13:QR13"/>
    <mergeCell ref="QS13:QT13"/>
    <mergeCell ref="QU13:QV13"/>
    <mergeCell ref="QW13:QX13"/>
    <mergeCell ref="QY13:QZ13"/>
    <mergeCell ref="QC13:QD13"/>
    <mergeCell ref="QE13:QF13"/>
    <mergeCell ref="QG13:QH13"/>
    <mergeCell ref="QI13:QJ13"/>
    <mergeCell ref="QK13:QL13"/>
    <mergeCell ref="QM13:QN13"/>
    <mergeCell ref="PQ13:PR13"/>
    <mergeCell ref="PS13:PT13"/>
    <mergeCell ref="PU13:PV13"/>
    <mergeCell ref="PW13:PX13"/>
    <mergeCell ref="PY13:PZ13"/>
    <mergeCell ref="QA13:QB13"/>
    <mergeCell ref="PE13:PF13"/>
    <mergeCell ref="PG13:PH13"/>
    <mergeCell ref="PI13:PJ13"/>
    <mergeCell ref="PK13:PL13"/>
    <mergeCell ref="PM13:PN13"/>
    <mergeCell ref="PO13:PP13"/>
    <mergeCell ref="OS13:OT13"/>
    <mergeCell ref="OU13:OV13"/>
    <mergeCell ref="OW13:OX13"/>
    <mergeCell ref="OY13:OZ13"/>
    <mergeCell ref="PA13:PB13"/>
    <mergeCell ref="PC13:PD13"/>
    <mergeCell ref="OG13:OH13"/>
    <mergeCell ref="OI13:OJ13"/>
    <mergeCell ref="OK13:OL13"/>
    <mergeCell ref="OM13:ON13"/>
    <mergeCell ref="OO13:OP13"/>
    <mergeCell ref="OQ13:OR13"/>
    <mergeCell ref="NU13:NV13"/>
    <mergeCell ref="NW13:NX13"/>
    <mergeCell ref="NY13:NZ13"/>
    <mergeCell ref="OA13:OB13"/>
    <mergeCell ref="OC13:OD13"/>
    <mergeCell ref="OE13:OF13"/>
    <mergeCell ref="NI13:NJ13"/>
    <mergeCell ref="NK13:NL13"/>
    <mergeCell ref="NM13:NN13"/>
    <mergeCell ref="NO13:NP13"/>
    <mergeCell ref="NQ13:NR13"/>
    <mergeCell ref="NS13:NT13"/>
    <mergeCell ref="MW13:MX13"/>
    <mergeCell ref="MY13:MZ13"/>
    <mergeCell ref="NA13:NB13"/>
    <mergeCell ref="NC13:ND13"/>
    <mergeCell ref="NE13:NF13"/>
    <mergeCell ref="NG13:NH13"/>
    <mergeCell ref="MK13:ML13"/>
    <mergeCell ref="MM13:MN13"/>
    <mergeCell ref="MO13:MP13"/>
    <mergeCell ref="MQ13:MR13"/>
    <mergeCell ref="MS13:MT13"/>
    <mergeCell ref="MU13:MV13"/>
    <mergeCell ref="LY13:LZ13"/>
    <mergeCell ref="MA13:MB13"/>
    <mergeCell ref="MC13:MD13"/>
    <mergeCell ref="ME13:MF13"/>
    <mergeCell ref="MG13:MH13"/>
    <mergeCell ref="MI13:MJ13"/>
    <mergeCell ref="LM13:LN13"/>
    <mergeCell ref="LO13:LP13"/>
    <mergeCell ref="LQ13:LR13"/>
    <mergeCell ref="LS13:LT13"/>
    <mergeCell ref="LU13:LV13"/>
    <mergeCell ref="LW13:LX13"/>
    <mergeCell ref="LA13:LB13"/>
    <mergeCell ref="LC13:LD13"/>
    <mergeCell ref="LE13:LF13"/>
    <mergeCell ref="LG13:LH13"/>
    <mergeCell ref="LI13:LJ13"/>
    <mergeCell ref="LK13:LL13"/>
    <mergeCell ref="KO13:KP13"/>
    <mergeCell ref="KQ13:KR13"/>
    <mergeCell ref="KS13:KT13"/>
    <mergeCell ref="KU13:KV13"/>
    <mergeCell ref="KW13:KX13"/>
    <mergeCell ref="KY13:KZ13"/>
    <mergeCell ref="KC13:KD13"/>
    <mergeCell ref="KE13:KF13"/>
    <mergeCell ref="KG13:KH13"/>
    <mergeCell ref="KI13:KJ13"/>
    <mergeCell ref="KK13:KL13"/>
    <mergeCell ref="KM13:KN13"/>
    <mergeCell ref="JQ13:JR13"/>
    <mergeCell ref="JS13:JT13"/>
    <mergeCell ref="JU13:JV13"/>
    <mergeCell ref="JW13:JX13"/>
    <mergeCell ref="JY13:JZ13"/>
    <mergeCell ref="KA13:KB13"/>
    <mergeCell ref="JE13:JF13"/>
    <mergeCell ref="JG13:JH13"/>
    <mergeCell ref="JI13:JJ13"/>
    <mergeCell ref="JK13:JL13"/>
    <mergeCell ref="JM13:JN13"/>
    <mergeCell ref="JO13:JP13"/>
    <mergeCell ref="IS13:IT13"/>
    <mergeCell ref="IU13:IV13"/>
    <mergeCell ref="IW13:IX13"/>
    <mergeCell ref="IY13:IZ13"/>
    <mergeCell ref="JA13:JB13"/>
    <mergeCell ref="JC13:JD13"/>
    <mergeCell ref="IG13:IH13"/>
    <mergeCell ref="II13:IJ13"/>
    <mergeCell ref="IK13:IL13"/>
    <mergeCell ref="IM13:IN13"/>
    <mergeCell ref="IO13:IP13"/>
    <mergeCell ref="IQ13:IR13"/>
    <mergeCell ref="HU13:HV13"/>
    <mergeCell ref="HW13:HX13"/>
    <mergeCell ref="HY13:HZ13"/>
    <mergeCell ref="IA13:IB13"/>
    <mergeCell ref="IC13:ID13"/>
    <mergeCell ref="IE13:IF13"/>
    <mergeCell ref="HI13:HJ13"/>
    <mergeCell ref="HK13:HL13"/>
    <mergeCell ref="HM13:HN13"/>
    <mergeCell ref="HO13:HP13"/>
    <mergeCell ref="HQ13:HR13"/>
    <mergeCell ref="HS13:HT13"/>
    <mergeCell ref="GW13:GX13"/>
    <mergeCell ref="GY13:GZ13"/>
    <mergeCell ref="HA13:HB13"/>
    <mergeCell ref="HC13:HD13"/>
    <mergeCell ref="HE13:HF13"/>
    <mergeCell ref="HG13:HH13"/>
    <mergeCell ref="GK13:GL13"/>
    <mergeCell ref="GM13:GN13"/>
    <mergeCell ref="GO13:GP13"/>
    <mergeCell ref="GQ13:GR13"/>
    <mergeCell ref="GS13:GT13"/>
    <mergeCell ref="GU13:GV13"/>
    <mergeCell ref="FY13:FZ13"/>
    <mergeCell ref="GA13:GB13"/>
    <mergeCell ref="GC13:GD13"/>
    <mergeCell ref="GE13:GF13"/>
    <mergeCell ref="GG13:GH13"/>
    <mergeCell ref="GI13:GJ13"/>
    <mergeCell ref="FM13:FN13"/>
    <mergeCell ref="FO13:FP13"/>
    <mergeCell ref="FQ13:FR13"/>
    <mergeCell ref="FS13:FT13"/>
    <mergeCell ref="FU13:FV13"/>
    <mergeCell ref="FW13:FX13"/>
    <mergeCell ref="FA13:FB13"/>
    <mergeCell ref="FC13:FD13"/>
    <mergeCell ref="FE13:FF13"/>
    <mergeCell ref="FG13:FH13"/>
    <mergeCell ref="FI13:FJ13"/>
    <mergeCell ref="FK13:FL13"/>
    <mergeCell ref="EO13:EP13"/>
    <mergeCell ref="EQ13:ER13"/>
    <mergeCell ref="ES13:ET13"/>
    <mergeCell ref="EU13:EV13"/>
    <mergeCell ref="EW13:EX13"/>
    <mergeCell ref="EY13:EZ13"/>
    <mergeCell ref="EC13:ED13"/>
    <mergeCell ref="EE13:EF13"/>
    <mergeCell ref="EG13:EH13"/>
    <mergeCell ref="EI13:EJ13"/>
    <mergeCell ref="EK13:EL13"/>
    <mergeCell ref="EM13:EN13"/>
    <mergeCell ref="DQ13:DR13"/>
    <mergeCell ref="DS13:DT13"/>
    <mergeCell ref="DU13:DV13"/>
    <mergeCell ref="DW13:DX13"/>
    <mergeCell ref="DY13:DZ13"/>
    <mergeCell ref="EA13:EB13"/>
    <mergeCell ref="DE13:DF13"/>
    <mergeCell ref="DG13:DH13"/>
    <mergeCell ref="DI13:DJ13"/>
    <mergeCell ref="DK13:DL13"/>
    <mergeCell ref="DM13:DN13"/>
    <mergeCell ref="DO13:DP13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TW12:TX12"/>
    <mergeCell ref="TY12:TZ12"/>
    <mergeCell ref="UA12:UB12"/>
    <mergeCell ref="UC12:UD12"/>
    <mergeCell ref="UE12:UF12"/>
    <mergeCell ref="RU12:RV12"/>
    <mergeCell ref="RW12:RX12"/>
    <mergeCell ref="RY12:RZ12"/>
    <mergeCell ref="RC12:RD12"/>
    <mergeCell ref="RE12:RF12"/>
    <mergeCell ref="RG12:RH12"/>
    <mergeCell ref="RI12:RJ12"/>
    <mergeCell ref="RK12:RL12"/>
    <mergeCell ref="RM12:RN12"/>
    <mergeCell ref="QQ12:QR12"/>
    <mergeCell ref="QS12:QT12"/>
    <mergeCell ref="QU12:QV12"/>
    <mergeCell ref="QW12:QX12"/>
    <mergeCell ref="QY12:QZ12"/>
    <mergeCell ref="RA12:RB12"/>
    <mergeCell ref="C13:D13"/>
    <mergeCell ref="E13:F13"/>
    <mergeCell ref="G13:H13"/>
    <mergeCell ref="I13:J13"/>
    <mergeCell ref="K13:L13"/>
    <mergeCell ref="TK12:TL12"/>
    <mergeCell ref="TM12:TN12"/>
    <mergeCell ref="TO12:TP12"/>
    <mergeCell ref="TQ12:TR12"/>
    <mergeCell ref="TS12:TT12"/>
    <mergeCell ref="TU12:TV12"/>
    <mergeCell ref="SY12:SZ12"/>
    <mergeCell ref="TA12:TB12"/>
    <mergeCell ref="TC12:TD12"/>
    <mergeCell ref="TE12:TF12"/>
    <mergeCell ref="TG12:TH12"/>
    <mergeCell ref="TI12:TJ12"/>
    <mergeCell ref="SM12:SN12"/>
    <mergeCell ref="SO12:SP12"/>
    <mergeCell ref="SQ12:SR12"/>
    <mergeCell ref="SS12:ST12"/>
    <mergeCell ref="SU12:SV12"/>
    <mergeCell ref="SW12:SX12"/>
    <mergeCell ref="SA12:SB12"/>
    <mergeCell ref="SC12:SD12"/>
    <mergeCell ref="SE12:SF12"/>
    <mergeCell ref="SG12:SH12"/>
    <mergeCell ref="SI12:SJ12"/>
    <mergeCell ref="SK12:SL12"/>
    <mergeCell ref="RO12:RP12"/>
    <mergeCell ref="RQ12:RR12"/>
    <mergeCell ref="RS12:RT12"/>
    <mergeCell ref="QE12:QF12"/>
    <mergeCell ref="QG12:QH12"/>
    <mergeCell ref="QI12:QJ12"/>
    <mergeCell ref="QK12:QL12"/>
    <mergeCell ref="QM12:QN12"/>
    <mergeCell ref="QO12:QP12"/>
    <mergeCell ref="PS12:PT12"/>
    <mergeCell ref="PU12:PV12"/>
    <mergeCell ref="PW12:PX12"/>
    <mergeCell ref="PY12:PZ12"/>
    <mergeCell ref="QA12:QB12"/>
    <mergeCell ref="QC12:QD12"/>
    <mergeCell ref="PG12:PH12"/>
    <mergeCell ref="PI12:PJ12"/>
    <mergeCell ref="PK12:PL12"/>
    <mergeCell ref="PM12:PN12"/>
    <mergeCell ref="PO12:PP12"/>
    <mergeCell ref="PQ12:PR12"/>
    <mergeCell ref="OU12:OV12"/>
    <mergeCell ref="OW12:OX12"/>
    <mergeCell ref="OY12:OZ12"/>
    <mergeCell ref="PA12:PB12"/>
    <mergeCell ref="PC12:PD12"/>
    <mergeCell ref="PE12:PF12"/>
    <mergeCell ref="OI12:OJ12"/>
    <mergeCell ref="OK12:OL12"/>
    <mergeCell ref="OM12:ON12"/>
    <mergeCell ref="OO12:OP12"/>
    <mergeCell ref="OQ12:OR12"/>
    <mergeCell ref="OS12:OT12"/>
    <mergeCell ref="NW12:NX12"/>
    <mergeCell ref="NY12:NZ12"/>
    <mergeCell ref="OA12:OB12"/>
    <mergeCell ref="OC12:OD12"/>
    <mergeCell ref="OE12:OF12"/>
    <mergeCell ref="OG12:OH12"/>
    <mergeCell ref="NK12:NL12"/>
    <mergeCell ref="NM12:NN12"/>
    <mergeCell ref="NO12:NP12"/>
    <mergeCell ref="NQ12:NR12"/>
    <mergeCell ref="NS12:NT12"/>
    <mergeCell ref="NU12:NV12"/>
    <mergeCell ref="MY12:MZ12"/>
    <mergeCell ref="NA12:NB12"/>
    <mergeCell ref="NC12:ND12"/>
    <mergeCell ref="NE12:NF12"/>
    <mergeCell ref="NG12:NH12"/>
    <mergeCell ref="NI12:NJ12"/>
    <mergeCell ref="MM12:MN12"/>
    <mergeCell ref="MO12:MP12"/>
    <mergeCell ref="MQ12:MR12"/>
    <mergeCell ref="MS12:MT12"/>
    <mergeCell ref="MU12:MV12"/>
    <mergeCell ref="MW12:MX12"/>
    <mergeCell ref="MA12:MB12"/>
    <mergeCell ref="MC12:MD12"/>
    <mergeCell ref="ME12:MF12"/>
    <mergeCell ref="MG12:MH12"/>
    <mergeCell ref="MI12:MJ12"/>
    <mergeCell ref="MK12:ML12"/>
    <mergeCell ref="LO12:LP12"/>
    <mergeCell ref="LQ12:LR12"/>
    <mergeCell ref="LS12:LT12"/>
    <mergeCell ref="LU12:LV12"/>
    <mergeCell ref="LW12:LX12"/>
    <mergeCell ref="LY12:LZ12"/>
    <mergeCell ref="LC12:LD12"/>
    <mergeCell ref="LE12:LF12"/>
    <mergeCell ref="LG12:LH12"/>
    <mergeCell ref="LI12:LJ12"/>
    <mergeCell ref="LK12:LL12"/>
    <mergeCell ref="LM12:LN12"/>
    <mergeCell ref="KQ12:KR12"/>
    <mergeCell ref="KS12:KT12"/>
    <mergeCell ref="KU12:KV12"/>
    <mergeCell ref="KW12:KX12"/>
    <mergeCell ref="KY12:KZ12"/>
    <mergeCell ref="LA12:LB12"/>
    <mergeCell ref="KE12:KF12"/>
    <mergeCell ref="KG12:KH12"/>
    <mergeCell ref="KI12:KJ12"/>
    <mergeCell ref="KK12:KL12"/>
    <mergeCell ref="KM12:KN12"/>
    <mergeCell ref="KO12:KP12"/>
    <mergeCell ref="JS12:JT12"/>
    <mergeCell ref="JU12:JV12"/>
    <mergeCell ref="JW12:JX12"/>
    <mergeCell ref="JY12:JZ12"/>
    <mergeCell ref="KA12:KB12"/>
    <mergeCell ref="KC12:KD12"/>
    <mergeCell ref="JG12:JH12"/>
    <mergeCell ref="JI12:JJ12"/>
    <mergeCell ref="JK12:JL12"/>
    <mergeCell ref="JM12:JN12"/>
    <mergeCell ref="JO12:JP12"/>
    <mergeCell ref="JQ12:JR12"/>
    <mergeCell ref="IU12:IV12"/>
    <mergeCell ref="IW12:IX12"/>
    <mergeCell ref="IY12:IZ12"/>
    <mergeCell ref="JA12:JB12"/>
    <mergeCell ref="JC12:JD12"/>
    <mergeCell ref="JE12:JF12"/>
    <mergeCell ref="II12:IJ12"/>
    <mergeCell ref="IK12:IL12"/>
    <mergeCell ref="IM12:IN12"/>
    <mergeCell ref="IO12:IP12"/>
    <mergeCell ref="IQ12:IR12"/>
    <mergeCell ref="IS12:IT12"/>
    <mergeCell ref="HW12:HX12"/>
    <mergeCell ref="HY12:HZ12"/>
    <mergeCell ref="IA12:IB12"/>
    <mergeCell ref="IC12:ID12"/>
    <mergeCell ref="IE12:IF12"/>
    <mergeCell ref="IG12:IH12"/>
    <mergeCell ref="HK12:HL12"/>
    <mergeCell ref="HM12:HN12"/>
    <mergeCell ref="HO12:HP12"/>
    <mergeCell ref="HQ12:HR12"/>
    <mergeCell ref="HS12:HT12"/>
    <mergeCell ref="HU12:HV12"/>
    <mergeCell ref="GY12:GZ12"/>
    <mergeCell ref="HA12:HB12"/>
    <mergeCell ref="HC12:HD12"/>
    <mergeCell ref="HE12:HF12"/>
    <mergeCell ref="HG12:HH12"/>
    <mergeCell ref="HI12:HJ12"/>
    <mergeCell ref="GM12:GN12"/>
    <mergeCell ref="GO12:GP12"/>
    <mergeCell ref="GQ12:GR12"/>
    <mergeCell ref="GS12:GT12"/>
    <mergeCell ref="GU12:GV12"/>
    <mergeCell ref="GW12:GX12"/>
    <mergeCell ref="GA12:GB12"/>
    <mergeCell ref="GC12:GD12"/>
    <mergeCell ref="GE12:GF12"/>
    <mergeCell ref="GG12:GH12"/>
    <mergeCell ref="GI12:GJ12"/>
    <mergeCell ref="GK12:GL12"/>
    <mergeCell ref="FO12:FP12"/>
    <mergeCell ref="FQ12:FR12"/>
    <mergeCell ref="FS12:FT12"/>
    <mergeCell ref="FU12:FV12"/>
    <mergeCell ref="FW12:FX12"/>
    <mergeCell ref="FY12:FZ12"/>
    <mergeCell ref="FC12:FD12"/>
    <mergeCell ref="FE12:FF12"/>
    <mergeCell ref="FG12:FH12"/>
    <mergeCell ref="FI12:FJ12"/>
    <mergeCell ref="FK12:FL12"/>
    <mergeCell ref="FM12:FN12"/>
    <mergeCell ref="EQ12:ER12"/>
    <mergeCell ref="ES12:ET12"/>
    <mergeCell ref="EU12:EV12"/>
    <mergeCell ref="EW12:EX12"/>
    <mergeCell ref="EY12:EZ12"/>
    <mergeCell ref="FA12:FB12"/>
    <mergeCell ref="EE12:EF12"/>
    <mergeCell ref="EG12:EH12"/>
    <mergeCell ref="EI12:EJ12"/>
    <mergeCell ref="EK12:EL12"/>
    <mergeCell ref="EM12:EN12"/>
    <mergeCell ref="EO12:EP12"/>
    <mergeCell ref="DS12:DT12"/>
    <mergeCell ref="DU12:DV12"/>
    <mergeCell ref="DW12:DX12"/>
    <mergeCell ref="DY12:DZ12"/>
    <mergeCell ref="EA12:EB12"/>
    <mergeCell ref="EC12:ED12"/>
    <mergeCell ref="DG12:DH12"/>
    <mergeCell ref="DI12:DJ12"/>
    <mergeCell ref="DK12:DL12"/>
    <mergeCell ref="DM12:DN12"/>
    <mergeCell ref="DO12:DP12"/>
    <mergeCell ref="DQ12:DR12"/>
    <mergeCell ref="CU12:CV12"/>
    <mergeCell ref="CW12:CX12"/>
    <mergeCell ref="CY12:CZ12"/>
    <mergeCell ref="DA12:DB12"/>
    <mergeCell ref="DC12:DD12"/>
    <mergeCell ref="DE12:DF12"/>
    <mergeCell ref="CI12:CJ12"/>
    <mergeCell ref="CK12:CL12"/>
    <mergeCell ref="CM12:CN12"/>
    <mergeCell ref="CO12:CP12"/>
    <mergeCell ref="CQ12:CR12"/>
    <mergeCell ref="CS12:CT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TY11:TZ11"/>
    <mergeCell ref="UA11:UB11"/>
    <mergeCell ref="UC11:UD11"/>
    <mergeCell ref="UE11:UF11"/>
    <mergeCell ref="C12:D12"/>
    <mergeCell ref="E12:F12"/>
    <mergeCell ref="G12:H12"/>
    <mergeCell ref="I12:J12"/>
    <mergeCell ref="K12:L12"/>
    <mergeCell ref="M12:N12"/>
    <mergeCell ref="TM11:TN11"/>
    <mergeCell ref="TO11:TP11"/>
    <mergeCell ref="TQ11:TR11"/>
    <mergeCell ref="TS11:TT11"/>
    <mergeCell ref="TU11:TV11"/>
    <mergeCell ref="TW11:TX11"/>
    <mergeCell ref="TA11:TB11"/>
    <mergeCell ref="TC11:TD11"/>
    <mergeCell ref="TE11:TF11"/>
    <mergeCell ref="TG11:TH11"/>
    <mergeCell ref="TI11:TJ11"/>
    <mergeCell ref="TK11:TL11"/>
    <mergeCell ref="SO11:SP11"/>
    <mergeCell ref="SQ11:SR11"/>
    <mergeCell ref="SS11:ST11"/>
    <mergeCell ref="SU11:SV11"/>
    <mergeCell ref="SW11:SX11"/>
    <mergeCell ref="SY11:SZ11"/>
    <mergeCell ref="SC11:SD11"/>
    <mergeCell ref="SE11:SF11"/>
    <mergeCell ref="SG11:SH11"/>
    <mergeCell ref="SI11:SJ11"/>
    <mergeCell ref="SK11:SL11"/>
    <mergeCell ref="SM11:SN11"/>
    <mergeCell ref="RQ11:RR11"/>
    <mergeCell ref="RS11:RT11"/>
    <mergeCell ref="RU11:RV11"/>
    <mergeCell ref="RW11:RX11"/>
    <mergeCell ref="RY11:RZ11"/>
    <mergeCell ref="SA11:SB11"/>
    <mergeCell ref="RE11:RF11"/>
    <mergeCell ref="RG11:RH11"/>
    <mergeCell ref="RI11:RJ11"/>
    <mergeCell ref="RK11:RL11"/>
    <mergeCell ref="RM11:RN11"/>
    <mergeCell ref="RO11:RP11"/>
    <mergeCell ref="QS11:QT11"/>
    <mergeCell ref="QU11:QV11"/>
    <mergeCell ref="QW11:QX11"/>
    <mergeCell ref="QY11:QZ11"/>
    <mergeCell ref="RA11:RB11"/>
    <mergeCell ref="RC11:RD11"/>
    <mergeCell ref="QG11:QH11"/>
    <mergeCell ref="QI11:QJ11"/>
    <mergeCell ref="QK11:QL11"/>
    <mergeCell ref="QM11:QN11"/>
    <mergeCell ref="QO11:QP11"/>
    <mergeCell ref="QQ11:QR11"/>
    <mergeCell ref="PU11:PV11"/>
    <mergeCell ref="PW11:PX11"/>
    <mergeCell ref="PY11:PZ11"/>
    <mergeCell ref="QA11:QB11"/>
    <mergeCell ref="QC11:QD11"/>
    <mergeCell ref="QE11:QF11"/>
    <mergeCell ref="PI11:PJ11"/>
    <mergeCell ref="PK11:PL11"/>
    <mergeCell ref="PM11:PN11"/>
    <mergeCell ref="PO11:PP11"/>
    <mergeCell ref="PQ11:PR11"/>
    <mergeCell ref="PS11:PT11"/>
    <mergeCell ref="OW11:OX11"/>
    <mergeCell ref="OY11:OZ11"/>
    <mergeCell ref="PA11:PB11"/>
    <mergeCell ref="PC11:PD11"/>
    <mergeCell ref="PE11:PF11"/>
    <mergeCell ref="PG11:PH11"/>
    <mergeCell ref="OK11:OL11"/>
    <mergeCell ref="OM11:ON11"/>
    <mergeCell ref="OO11:OP11"/>
    <mergeCell ref="OQ11:OR11"/>
    <mergeCell ref="OS11:OT11"/>
    <mergeCell ref="OU11:OV11"/>
    <mergeCell ref="NY11:NZ11"/>
    <mergeCell ref="OA11:OB11"/>
    <mergeCell ref="OC11:OD11"/>
    <mergeCell ref="OE11:OF11"/>
    <mergeCell ref="OG11:OH11"/>
    <mergeCell ref="OI11:OJ11"/>
    <mergeCell ref="NM11:NN11"/>
    <mergeCell ref="NO11:NP11"/>
    <mergeCell ref="NQ11:NR11"/>
    <mergeCell ref="NS11:NT11"/>
    <mergeCell ref="NU11:NV11"/>
    <mergeCell ref="NW11:NX11"/>
    <mergeCell ref="NA11:NB11"/>
    <mergeCell ref="NC11:ND11"/>
    <mergeCell ref="NE11:NF11"/>
    <mergeCell ref="NG11:NH11"/>
    <mergeCell ref="NI11:NJ11"/>
    <mergeCell ref="NK11:NL11"/>
    <mergeCell ref="MO11:MP11"/>
    <mergeCell ref="MQ11:MR11"/>
    <mergeCell ref="MS11:MT11"/>
    <mergeCell ref="MU11:MV11"/>
    <mergeCell ref="MW11:MX11"/>
    <mergeCell ref="MY11:MZ11"/>
    <mergeCell ref="MC11:MD11"/>
    <mergeCell ref="ME11:MF11"/>
    <mergeCell ref="MG11:MH11"/>
    <mergeCell ref="MI11:MJ11"/>
    <mergeCell ref="MK11:ML11"/>
    <mergeCell ref="MM11:MN11"/>
    <mergeCell ref="LQ11:LR11"/>
    <mergeCell ref="LS11:LT11"/>
    <mergeCell ref="LU11:LV11"/>
    <mergeCell ref="LW11:LX11"/>
    <mergeCell ref="LY11:LZ11"/>
    <mergeCell ref="MA11:MB11"/>
    <mergeCell ref="LE11:LF11"/>
    <mergeCell ref="LG11:LH11"/>
    <mergeCell ref="LI11:LJ11"/>
    <mergeCell ref="LK11:LL11"/>
    <mergeCell ref="LM11:LN11"/>
    <mergeCell ref="LO11:LP11"/>
    <mergeCell ref="KS11:KT11"/>
    <mergeCell ref="KU11:KV11"/>
    <mergeCell ref="KW11:KX11"/>
    <mergeCell ref="KY11:KZ11"/>
    <mergeCell ref="LA11:LB11"/>
    <mergeCell ref="LC11:LD11"/>
    <mergeCell ref="KG11:KH11"/>
    <mergeCell ref="KI11:KJ11"/>
    <mergeCell ref="KK11:KL11"/>
    <mergeCell ref="KM11:KN11"/>
    <mergeCell ref="KO11:KP11"/>
    <mergeCell ref="KQ11:KR11"/>
    <mergeCell ref="JU11:JV11"/>
    <mergeCell ref="JW11:JX11"/>
    <mergeCell ref="JY11:JZ11"/>
    <mergeCell ref="KA11:KB11"/>
    <mergeCell ref="KC11:KD11"/>
    <mergeCell ref="KE11:KF11"/>
    <mergeCell ref="JI11:JJ11"/>
    <mergeCell ref="JK11:JL11"/>
    <mergeCell ref="JM11:JN11"/>
    <mergeCell ref="JO11:JP11"/>
    <mergeCell ref="JQ11:JR11"/>
    <mergeCell ref="JS11:JT11"/>
    <mergeCell ref="IW11:IX11"/>
    <mergeCell ref="IY11:IZ11"/>
    <mergeCell ref="JA11:JB11"/>
    <mergeCell ref="JC11:JD11"/>
    <mergeCell ref="JE11:JF11"/>
    <mergeCell ref="JG11:JH11"/>
    <mergeCell ref="IK11:IL11"/>
    <mergeCell ref="IM11:IN11"/>
    <mergeCell ref="IO11:IP11"/>
    <mergeCell ref="IQ11:IR11"/>
    <mergeCell ref="IS11:IT11"/>
    <mergeCell ref="IU11:IV11"/>
    <mergeCell ref="HY11:HZ11"/>
    <mergeCell ref="IA11:IB11"/>
    <mergeCell ref="IC11:ID11"/>
    <mergeCell ref="IE11:IF11"/>
    <mergeCell ref="IG11:IH11"/>
    <mergeCell ref="II11:IJ11"/>
    <mergeCell ref="HM11:HN11"/>
    <mergeCell ref="HO11:HP11"/>
    <mergeCell ref="HQ11:HR11"/>
    <mergeCell ref="HS11:HT11"/>
    <mergeCell ref="HU11:HV11"/>
    <mergeCell ref="HW11:HX11"/>
    <mergeCell ref="HA11:HB11"/>
    <mergeCell ref="HC11:HD11"/>
    <mergeCell ref="HE11:HF11"/>
    <mergeCell ref="HG11:HH11"/>
    <mergeCell ref="HI11:HJ11"/>
    <mergeCell ref="HK11:HL11"/>
    <mergeCell ref="GO11:GP11"/>
    <mergeCell ref="GQ11:GR11"/>
    <mergeCell ref="GS11:GT11"/>
    <mergeCell ref="GU11:GV11"/>
    <mergeCell ref="GW11:GX11"/>
    <mergeCell ref="GY11:GZ11"/>
    <mergeCell ref="GC11:GD11"/>
    <mergeCell ref="GE11:GF11"/>
    <mergeCell ref="GG11:GH11"/>
    <mergeCell ref="GI11:GJ11"/>
    <mergeCell ref="GK11:GL11"/>
    <mergeCell ref="GM11:GN11"/>
    <mergeCell ref="FQ11:FR11"/>
    <mergeCell ref="FS11:FT11"/>
    <mergeCell ref="FU11:FV11"/>
    <mergeCell ref="FW11:FX11"/>
    <mergeCell ref="FY11:FZ11"/>
    <mergeCell ref="GA11:GB11"/>
    <mergeCell ref="FE11:FF11"/>
    <mergeCell ref="FG11:FH11"/>
    <mergeCell ref="FI11:FJ11"/>
    <mergeCell ref="FK11:FL11"/>
    <mergeCell ref="FM11:FN11"/>
    <mergeCell ref="FO11:FP11"/>
    <mergeCell ref="ES11:ET11"/>
    <mergeCell ref="EU11:EV11"/>
    <mergeCell ref="EW11:EX11"/>
    <mergeCell ref="EY11:EZ11"/>
    <mergeCell ref="FA11:FB11"/>
    <mergeCell ref="FC11:FD11"/>
    <mergeCell ref="EG11:EH11"/>
    <mergeCell ref="EI11:EJ11"/>
    <mergeCell ref="EK11:EL11"/>
    <mergeCell ref="EM11:EN11"/>
    <mergeCell ref="EO11:EP11"/>
    <mergeCell ref="EQ11:ER11"/>
    <mergeCell ref="DU11:DV11"/>
    <mergeCell ref="DW11:DX11"/>
    <mergeCell ref="DY11:DZ11"/>
    <mergeCell ref="EA11:EB11"/>
    <mergeCell ref="EC11:ED11"/>
    <mergeCell ref="EE11:EF11"/>
    <mergeCell ref="DI11:DJ11"/>
    <mergeCell ref="DK11:DL11"/>
    <mergeCell ref="DM11:DN11"/>
    <mergeCell ref="DO11:DP11"/>
    <mergeCell ref="DQ11:DR11"/>
    <mergeCell ref="DS11:DT11"/>
    <mergeCell ref="CW11:CX11"/>
    <mergeCell ref="CY11:CZ11"/>
    <mergeCell ref="DA11:DB11"/>
    <mergeCell ref="DC11:DD11"/>
    <mergeCell ref="DE11:DF11"/>
    <mergeCell ref="DG11:DH11"/>
    <mergeCell ref="CK11:CL11"/>
    <mergeCell ref="CM11:CN11"/>
    <mergeCell ref="CO11:CP11"/>
    <mergeCell ref="CQ11:CR11"/>
    <mergeCell ref="CS11:CT11"/>
    <mergeCell ref="CU11:CV11"/>
    <mergeCell ref="BY11:BZ11"/>
    <mergeCell ref="CA11:CB11"/>
    <mergeCell ref="CC11:CD11"/>
    <mergeCell ref="CE11:CF11"/>
    <mergeCell ref="CG11:CH11"/>
    <mergeCell ref="CI11:CJ11"/>
    <mergeCell ref="BM11:BN11"/>
    <mergeCell ref="BO11:BP11"/>
    <mergeCell ref="BQ11:BR11"/>
    <mergeCell ref="BS11:BT11"/>
    <mergeCell ref="BU11:BV11"/>
    <mergeCell ref="BW11:BX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Q11:R11"/>
    <mergeCell ref="S11:T11"/>
    <mergeCell ref="U11:V11"/>
    <mergeCell ref="W11:X11"/>
    <mergeCell ref="Y11:Z11"/>
    <mergeCell ref="AA11:AB11"/>
    <mergeCell ref="YQ10:YR10"/>
    <mergeCell ref="YS10:YT10"/>
    <mergeCell ref="YU10:YV10"/>
    <mergeCell ref="C11:D11"/>
    <mergeCell ref="E11:F11"/>
    <mergeCell ref="G11:H11"/>
    <mergeCell ref="I11:J11"/>
    <mergeCell ref="K11:L11"/>
    <mergeCell ref="M11:N11"/>
    <mergeCell ref="O11:P11"/>
    <mergeCell ref="YE10:YF10"/>
    <mergeCell ref="YG10:YH10"/>
    <mergeCell ref="YI10:YJ10"/>
    <mergeCell ref="YK10:YL10"/>
    <mergeCell ref="YM10:YN10"/>
    <mergeCell ref="YO10:YP10"/>
    <mergeCell ref="XS10:XT10"/>
    <mergeCell ref="XU10:XV10"/>
    <mergeCell ref="XW10:XX10"/>
    <mergeCell ref="XY10:XZ10"/>
    <mergeCell ref="YA10:YB10"/>
    <mergeCell ref="YC10:YD10"/>
    <mergeCell ref="XG10:XH10"/>
    <mergeCell ref="XI10:XJ10"/>
    <mergeCell ref="XK10:XL10"/>
    <mergeCell ref="XM10:XN10"/>
    <mergeCell ref="XO10:XP10"/>
    <mergeCell ref="XQ10:XR10"/>
    <mergeCell ref="WU10:WV10"/>
    <mergeCell ref="WW10:WX10"/>
    <mergeCell ref="WY10:WZ10"/>
    <mergeCell ref="XA10:XB10"/>
    <mergeCell ref="XC10:XD10"/>
    <mergeCell ref="XE10:XF10"/>
    <mergeCell ref="WI10:WJ10"/>
    <mergeCell ref="WK10:WL10"/>
    <mergeCell ref="WM10:WN10"/>
    <mergeCell ref="WO10:WP10"/>
    <mergeCell ref="WQ10:WR10"/>
    <mergeCell ref="WS10:WT10"/>
    <mergeCell ref="VW10:VX10"/>
    <mergeCell ref="VY10:VZ10"/>
    <mergeCell ref="WA10:WB10"/>
    <mergeCell ref="WC10:WD10"/>
    <mergeCell ref="WE10:WF10"/>
    <mergeCell ref="WG10:WH10"/>
    <mergeCell ref="VK10:VL10"/>
    <mergeCell ref="VM10:VN10"/>
    <mergeCell ref="VO10:VP10"/>
    <mergeCell ref="VQ10:VR10"/>
    <mergeCell ref="VS10:VT10"/>
    <mergeCell ref="VU10:VV10"/>
    <mergeCell ref="UY10:UZ10"/>
    <mergeCell ref="VA10:VB10"/>
    <mergeCell ref="VC10:VD10"/>
    <mergeCell ref="VE10:VF10"/>
    <mergeCell ref="VG10:VH10"/>
    <mergeCell ref="VI10:VJ10"/>
    <mergeCell ref="UM10:UN10"/>
    <mergeCell ref="UO10:UP10"/>
    <mergeCell ref="UQ10:UR10"/>
    <mergeCell ref="US10:UT10"/>
    <mergeCell ref="UU10:UV10"/>
    <mergeCell ref="UW10:UX10"/>
    <mergeCell ref="UA10:UB10"/>
    <mergeCell ref="UC10:UD10"/>
    <mergeCell ref="UE10:UF10"/>
    <mergeCell ref="UG10:UH10"/>
    <mergeCell ref="UI10:UJ10"/>
    <mergeCell ref="UK10:UL10"/>
    <mergeCell ref="TO10:TP10"/>
    <mergeCell ref="TQ10:TR10"/>
    <mergeCell ref="TS10:TT10"/>
    <mergeCell ref="TU10:TV10"/>
    <mergeCell ref="TW10:TX10"/>
    <mergeCell ref="TY10:TZ10"/>
    <mergeCell ref="TC10:TD10"/>
    <mergeCell ref="TE10:TF10"/>
    <mergeCell ref="TG10:TH10"/>
    <mergeCell ref="TI10:TJ10"/>
    <mergeCell ref="TK10:TL10"/>
    <mergeCell ref="TM10:TN10"/>
    <mergeCell ref="SQ10:SR10"/>
    <mergeCell ref="SS10:ST10"/>
    <mergeCell ref="SU10:SV10"/>
    <mergeCell ref="SW10:SX10"/>
    <mergeCell ref="SY10:SZ10"/>
    <mergeCell ref="TA10:TB10"/>
    <mergeCell ref="SE10:SF10"/>
    <mergeCell ref="SG10:SH10"/>
    <mergeCell ref="SI10:SJ10"/>
    <mergeCell ref="SK10:SL10"/>
    <mergeCell ref="SM10:SN10"/>
    <mergeCell ref="SO10:SP10"/>
    <mergeCell ref="RS10:RT10"/>
    <mergeCell ref="RU10:RV10"/>
    <mergeCell ref="RW10:RX10"/>
    <mergeCell ref="RY10:RZ10"/>
    <mergeCell ref="SA10:SB10"/>
    <mergeCell ref="SC10:SD10"/>
    <mergeCell ref="RG10:RH10"/>
    <mergeCell ref="RI10:RJ10"/>
    <mergeCell ref="RK10:RL10"/>
    <mergeCell ref="RM10:RN10"/>
    <mergeCell ref="RO10:RP10"/>
    <mergeCell ref="RQ10:RR10"/>
    <mergeCell ref="QU10:QV10"/>
    <mergeCell ref="QW10:QX10"/>
    <mergeCell ref="QY10:QZ10"/>
    <mergeCell ref="RA10:RB10"/>
    <mergeCell ref="RC10:RD10"/>
    <mergeCell ref="RE10:RF10"/>
    <mergeCell ref="QI10:QJ10"/>
    <mergeCell ref="QK10:QL10"/>
    <mergeCell ref="QM10:QN10"/>
    <mergeCell ref="QO10:QP10"/>
    <mergeCell ref="QQ10:QR10"/>
    <mergeCell ref="QS10:QT10"/>
    <mergeCell ref="PW10:PX10"/>
    <mergeCell ref="PY10:PZ10"/>
    <mergeCell ref="QA10:QB10"/>
    <mergeCell ref="QC10:QD10"/>
    <mergeCell ref="QE10:QF10"/>
    <mergeCell ref="QG10:QH10"/>
    <mergeCell ref="PK10:PL10"/>
    <mergeCell ref="PM10:PN10"/>
    <mergeCell ref="PO10:PP10"/>
    <mergeCell ref="PQ10:PR10"/>
    <mergeCell ref="PS10:PT10"/>
    <mergeCell ref="PU10:PV10"/>
    <mergeCell ref="OY10:OZ10"/>
    <mergeCell ref="PA10:PB10"/>
    <mergeCell ref="PC10:PD10"/>
    <mergeCell ref="PE10:PF10"/>
    <mergeCell ref="PG10:PH10"/>
    <mergeCell ref="PI10:PJ10"/>
    <mergeCell ref="OM10:ON10"/>
    <mergeCell ref="OO10:OP10"/>
    <mergeCell ref="OQ10:OR10"/>
    <mergeCell ref="OS10:OT10"/>
    <mergeCell ref="OU10:OV10"/>
    <mergeCell ref="OW10:OX10"/>
    <mergeCell ref="OA10:OB10"/>
    <mergeCell ref="OC10:OD10"/>
    <mergeCell ref="OE10:OF10"/>
    <mergeCell ref="OG10:OH10"/>
    <mergeCell ref="OI10:OJ10"/>
    <mergeCell ref="OK10:OL10"/>
    <mergeCell ref="NO10:NP10"/>
    <mergeCell ref="NQ10:NR10"/>
    <mergeCell ref="NS10:NT10"/>
    <mergeCell ref="NU10:NV10"/>
    <mergeCell ref="NW10:NX10"/>
    <mergeCell ref="NY10:NZ10"/>
    <mergeCell ref="NC10:ND10"/>
    <mergeCell ref="NE10:NF10"/>
    <mergeCell ref="NG10:NH10"/>
    <mergeCell ref="NI10:NJ10"/>
    <mergeCell ref="NK10:NL10"/>
    <mergeCell ref="NM10:NN10"/>
    <mergeCell ref="MQ10:MR10"/>
    <mergeCell ref="MS10:MT10"/>
    <mergeCell ref="MU10:MV10"/>
    <mergeCell ref="MW10:MX10"/>
    <mergeCell ref="MY10:MZ10"/>
    <mergeCell ref="NA10:NB10"/>
    <mergeCell ref="ME10:MF10"/>
    <mergeCell ref="MG10:MH10"/>
    <mergeCell ref="MI10:MJ10"/>
    <mergeCell ref="MK10:ML10"/>
    <mergeCell ref="MM10:MN10"/>
    <mergeCell ref="MO10:MP10"/>
    <mergeCell ref="LS10:LT10"/>
    <mergeCell ref="LU10:LV10"/>
    <mergeCell ref="LW10:LX10"/>
    <mergeCell ref="LY10:LZ10"/>
    <mergeCell ref="MA10:MB10"/>
    <mergeCell ref="MC10:MD10"/>
    <mergeCell ref="LG10:LH10"/>
    <mergeCell ref="LI10:LJ10"/>
    <mergeCell ref="LK10:LL10"/>
    <mergeCell ref="LM10:LN10"/>
    <mergeCell ref="LO10:LP10"/>
    <mergeCell ref="LQ10:LR10"/>
    <mergeCell ref="KU10:KV10"/>
    <mergeCell ref="KW10:KX10"/>
    <mergeCell ref="KY10:KZ10"/>
    <mergeCell ref="LA10:LB10"/>
    <mergeCell ref="LC10:LD10"/>
    <mergeCell ref="LE10:LF10"/>
    <mergeCell ref="KI10:KJ10"/>
    <mergeCell ref="KK10:KL10"/>
    <mergeCell ref="KM10:KN10"/>
    <mergeCell ref="KO10:KP10"/>
    <mergeCell ref="KQ10:KR10"/>
    <mergeCell ref="KS10:KT10"/>
    <mergeCell ref="JW10:JX10"/>
    <mergeCell ref="JY10:JZ10"/>
    <mergeCell ref="KA10:KB10"/>
    <mergeCell ref="KC10:KD10"/>
    <mergeCell ref="KE10:KF10"/>
    <mergeCell ref="KG10:KH10"/>
    <mergeCell ref="JK10:JL10"/>
    <mergeCell ref="JM10:JN10"/>
    <mergeCell ref="JO10:JP10"/>
    <mergeCell ref="JQ10:JR10"/>
    <mergeCell ref="JS10:JT10"/>
    <mergeCell ref="JU10:JV10"/>
    <mergeCell ref="IY10:IZ10"/>
    <mergeCell ref="JA10:JB10"/>
    <mergeCell ref="JC10:JD10"/>
    <mergeCell ref="JE10:JF10"/>
    <mergeCell ref="JG10:JH10"/>
    <mergeCell ref="JI10:JJ10"/>
    <mergeCell ref="IM10:IN10"/>
    <mergeCell ref="IO10:IP10"/>
    <mergeCell ref="IQ10:IR10"/>
    <mergeCell ref="IS10:IT10"/>
    <mergeCell ref="IU10:IV10"/>
    <mergeCell ref="IW10:IX10"/>
    <mergeCell ref="IA10:IB10"/>
    <mergeCell ref="IC10:ID10"/>
    <mergeCell ref="IE10:IF10"/>
    <mergeCell ref="IG10:IH10"/>
    <mergeCell ref="II10:IJ10"/>
    <mergeCell ref="IK10:IL10"/>
    <mergeCell ref="HO10:HP10"/>
    <mergeCell ref="HQ10:HR10"/>
    <mergeCell ref="HS10:HT10"/>
    <mergeCell ref="HU10:HV10"/>
    <mergeCell ref="HW10:HX10"/>
    <mergeCell ref="HY10:HZ10"/>
    <mergeCell ref="HC10:HD10"/>
    <mergeCell ref="HE10:HF10"/>
    <mergeCell ref="HG10:HH10"/>
    <mergeCell ref="HI10:HJ10"/>
    <mergeCell ref="HK10:HL10"/>
    <mergeCell ref="HM10:HN10"/>
    <mergeCell ref="GQ10:GR10"/>
    <mergeCell ref="GS10:GT10"/>
    <mergeCell ref="GU10:GV10"/>
    <mergeCell ref="GW10:GX10"/>
    <mergeCell ref="GY10:GZ10"/>
    <mergeCell ref="HA10:HB10"/>
    <mergeCell ref="GE10:GF10"/>
    <mergeCell ref="GG10:GH10"/>
    <mergeCell ref="GI10:GJ10"/>
    <mergeCell ref="GK10:GL10"/>
    <mergeCell ref="GM10:GN10"/>
    <mergeCell ref="GO10:GP10"/>
    <mergeCell ref="FS10:FT10"/>
    <mergeCell ref="FU10:FV10"/>
    <mergeCell ref="FW10:FX10"/>
    <mergeCell ref="FY10:FZ10"/>
    <mergeCell ref="GA10:GB10"/>
    <mergeCell ref="GC10:GD10"/>
    <mergeCell ref="FG10:FH10"/>
    <mergeCell ref="FI10:FJ10"/>
    <mergeCell ref="FK10:FL10"/>
    <mergeCell ref="FM10:FN10"/>
    <mergeCell ref="FO10:FP10"/>
    <mergeCell ref="FQ10:FR10"/>
    <mergeCell ref="EU10:EV10"/>
    <mergeCell ref="EW10:EX10"/>
    <mergeCell ref="EY10:EZ10"/>
    <mergeCell ref="FA10:FB10"/>
    <mergeCell ref="FC10:FD10"/>
    <mergeCell ref="FE10:FF10"/>
    <mergeCell ref="EI10:EJ10"/>
    <mergeCell ref="EK10:EL10"/>
    <mergeCell ref="EM10:EN10"/>
    <mergeCell ref="EO10:EP10"/>
    <mergeCell ref="EQ10:ER10"/>
    <mergeCell ref="ES10:ET10"/>
    <mergeCell ref="DW10:DX10"/>
    <mergeCell ref="DY10:DZ10"/>
    <mergeCell ref="EA10:EB10"/>
    <mergeCell ref="EC10:ED10"/>
    <mergeCell ref="EE10:EF10"/>
    <mergeCell ref="EG10:EH10"/>
    <mergeCell ref="DK10:DL10"/>
    <mergeCell ref="DM10:DN10"/>
    <mergeCell ref="DO10:DP10"/>
    <mergeCell ref="DQ10:DR10"/>
    <mergeCell ref="DS10:DT10"/>
    <mergeCell ref="DU10:DV10"/>
    <mergeCell ref="CY10:CZ10"/>
    <mergeCell ref="DA10:DB10"/>
    <mergeCell ref="DC10:DD10"/>
    <mergeCell ref="DE10:DF10"/>
    <mergeCell ref="DG10:DH10"/>
    <mergeCell ref="DI10:DJ10"/>
    <mergeCell ref="CM10:CN10"/>
    <mergeCell ref="CO10:CP10"/>
    <mergeCell ref="CQ10:CR10"/>
    <mergeCell ref="CS10:CT10"/>
    <mergeCell ref="CU10:CV10"/>
    <mergeCell ref="CW10:CX10"/>
    <mergeCell ref="CA10:CB10"/>
    <mergeCell ref="CC10:CD10"/>
    <mergeCell ref="CE10:CF10"/>
    <mergeCell ref="CG10:CH10"/>
    <mergeCell ref="CI10:CJ10"/>
    <mergeCell ref="CK10:CL10"/>
    <mergeCell ref="BO10:BP10"/>
    <mergeCell ref="BQ10:BR10"/>
    <mergeCell ref="BS10:BT10"/>
    <mergeCell ref="BU10:BV10"/>
    <mergeCell ref="BW10:BX10"/>
    <mergeCell ref="BY10:BZ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BS8:ABT8"/>
    <mergeCell ref="ABU8:ABV8"/>
    <mergeCell ref="C10:D10"/>
    <mergeCell ref="E10:F10"/>
    <mergeCell ref="G10:H10"/>
    <mergeCell ref="I10:J10"/>
    <mergeCell ref="K10:L10"/>
    <mergeCell ref="M10:N10"/>
    <mergeCell ref="O10:P10"/>
    <mergeCell ref="Q10:R10"/>
    <mergeCell ref="ABG8:ABH8"/>
    <mergeCell ref="ABI8:ABJ8"/>
    <mergeCell ref="ABK8:ABL8"/>
    <mergeCell ref="ABM8:ABN8"/>
    <mergeCell ref="ABO8:ABP8"/>
    <mergeCell ref="ABQ8:ABR8"/>
    <mergeCell ref="AAU8:AAV8"/>
    <mergeCell ref="AAW8:AAX8"/>
    <mergeCell ref="AAY8:AAZ8"/>
    <mergeCell ref="ABA8:ABB8"/>
    <mergeCell ref="ABC8:ABD8"/>
    <mergeCell ref="ABE8:ABF8"/>
    <mergeCell ref="AAI8:AAJ8"/>
    <mergeCell ref="AAK8:AAL8"/>
    <mergeCell ref="AAM8:AAN8"/>
    <mergeCell ref="AAO8:AAP8"/>
    <mergeCell ref="AAQ8:AAR8"/>
    <mergeCell ref="AAS8:AAT8"/>
    <mergeCell ref="ZW8:ZX8"/>
    <mergeCell ref="ZY8:ZZ8"/>
    <mergeCell ref="AAA8:AAB8"/>
    <mergeCell ref="AAC8:AAD8"/>
    <mergeCell ref="AAE8:AAF8"/>
    <mergeCell ref="AAG8:AAH8"/>
    <mergeCell ref="ZK8:ZL8"/>
    <mergeCell ref="ZM8:ZN8"/>
    <mergeCell ref="ZO8:ZP8"/>
    <mergeCell ref="ZQ8:ZR8"/>
    <mergeCell ref="ZS8:ZT8"/>
    <mergeCell ref="ZU8:ZV8"/>
    <mergeCell ref="YY8:YZ8"/>
    <mergeCell ref="ZA8:ZB8"/>
    <mergeCell ref="ZC8:ZD8"/>
    <mergeCell ref="ZE8:ZF8"/>
    <mergeCell ref="ZG8:ZH8"/>
    <mergeCell ref="ZI8:ZJ8"/>
    <mergeCell ref="YM8:YN8"/>
    <mergeCell ref="YO8:YP8"/>
    <mergeCell ref="YQ8:YR8"/>
    <mergeCell ref="YS8:YT8"/>
    <mergeCell ref="YU8:YV8"/>
    <mergeCell ref="YW8:YX8"/>
    <mergeCell ref="YA8:YB8"/>
    <mergeCell ref="YC8:YD8"/>
    <mergeCell ref="YE8:YF8"/>
    <mergeCell ref="YG8:YH8"/>
    <mergeCell ref="YI8:YJ8"/>
    <mergeCell ref="YK8:YL8"/>
    <mergeCell ref="XO8:XP8"/>
    <mergeCell ref="XQ8:XR8"/>
    <mergeCell ref="XS8:XT8"/>
    <mergeCell ref="XU8:XV8"/>
    <mergeCell ref="XW8:XX8"/>
    <mergeCell ref="XY8:XZ8"/>
    <mergeCell ref="XC8:XD8"/>
    <mergeCell ref="XE8:XF8"/>
    <mergeCell ref="XG8:XH8"/>
    <mergeCell ref="XI8:XJ8"/>
    <mergeCell ref="XK8:XL8"/>
    <mergeCell ref="XM8:XN8"/>
    <mergeCell ref="WQ8:WR8"/>
    <mergeCell ref="WS8:WT8"/>
    <mergeCell ref="WU8:WV8"/>
    <mergeCell ref="WW8:WX8"/>
    <mergeCell ref="WY8:WZ8"/>
    <mergeCell ref="XA8:XB8"/>
    <mergeCell ref="WE8:WF8"/>
    <mergeCell ref="WG8:WH8"/>
    <mergeCell ref="WI8:WJ8"/>
    <mergeCell ref="WK8:WL8"/>
    <mergeCell ref="WM8:WN8"/>
    <mergeCell ref="WO8:WP8"/>
    <mergeCell ref="VS8:VT8"/>
    <mergeCell ref="VU8:VV8"/>
    <mergeCell ref="VW8:VX8"/>
    <mergeCell ref="VY8:VZ8"/>
    <mergeCell ref="WA8:WB8"/>
    <mergeCell ref="WC8:WD8"/>
    <mergeCell ref="VG8:VH8"/>
    <mergeCell ref="VI8:VJ8"/>
    <mergeCell ref="VK8:VL8"/>
    <mergeCell ref="VM8:VN8"/>
    <mergeCell ref="VO8:VP8"/>
    <mergeCell ref="VQ8:VR8"/>
    <mergeCell ref="UU8:UV8"/>
    <mergeCell ref="UW8:UX8"/>
    <mergeCell ref="UY8:UZ8"/>
    <mergeCell ref="VA8:VB8"/>
    <mergeCell ref="VC8:VD8"/>
    <mergeCell ref="VE8:VF8"/>
    <mergeCell ref="UI8:UJ8"/>
    <mergeCell ref="UK8:UL8"/>
    <mergeCell ref="UM8:UN8"/>
    <mergeCell ref="UO8:UP8"/>
    <mergeCell ref="UQ8:UR8"/>
    <mergeCell ref="US8:UT8"/>
    <mergeCell ref="TW8:TX8"/>
    <mergeCell ref="TY8:TZ8"/>
    <mergeCell ref="UA8:UB8"/>
    <mergeCell ref="UC8:UD8"/>
    <mergeCell ref="UE8:UF8"/>
    <mergeCell ref="UG8:UH8"/>
    <mergeCell ref="TK8:TL8"/>
    <mergeCell ref="TM8:TN8"/>
    <mergeCell ref="TO8:TP8"/>
    <mergeCell ref="TQ8:TR8"/>
    <mergeCell ref="TS8:TT8"/>
    <mergeCell ref="TU8:TV8"/>
    <mergeCell ref="SY8:SZ8"/>
    <mergeCell ref="TA8:TB8"/>
    <mergeCell ref="TC8:TD8"/>
    <mergeCell ref="TE8:TF8"/>
    <mergeCell ref="TG8:TH8"/>
    <mergeCell ref="TI8:TJ8"/>
    <mergeCell ref="SM8:SN8"/>
    <mergeCell ref="SO8:SP8"/>
    <mergeCell ref="SQ8:SR8"/>
    <mergeCell ref="SS8:ST8"/>
    <mergeCell ref="SU8:SV8"/>
    <mergeCell ref="SW8:SX8"/>
    <mergeCell ref="SA8:SB8"/>
    <mergeCell ref="SC8:SD8"/>
    <mergeCell ref="SE8:SF8"/>
    <mergeCell ref="SG8:SH8"/>
    <mergeCell ref="SI8:SJ8"/>
    <mergeCell ref="SK8:SL8"/>
    <mergeCell ref="RO8:RP8"/>
    <mergeCell ref="RQ8:RR8"/>
    <mergeCell ref="RS8:RT8"/>
    <mergeCell ref="RU8:RV8"/>
    <mergeCell ref="RW8:RX8"/>
    <mergeCell ref="RY8:RZ8"/>
    <mergeCell ref="RC8:RD8"/>
    <mergeCell ref="RE8:RF8"/>
    <mergeCell ref="RG8:RH8"/>
    <mergeCell ref="RI8:RJ8"/>
    <mergeCell ref="RK8:RL8"/>
    <mergeCell ref="RM8:RN8"/>
    <mergeCell ref="QQ8:QR8"/>
    <mergeCell ref="QS8:QT8"/>
    <mergeCell ref="QU8:QV8"/>
    <mergeCell ref="QW8:QX8"/>
    <mergeCell ref="QY8:QZ8"/>
    <mergeCell ref="RA8:RB8"/>
    <mergeCell ref="QE8:QF8"/>
    <mergeCell ref="QG8:QH8"/>
    <mergeCell ref="QI8:QJ8"/>
    <mergeCell ref="QK8:QL8"/>
    <mergeCell ref="QM8:QN8"/>
    <mergeCell ref="QO8:QP8"/>
    <mergeCell ref="PS8:PT8"/>
    <mergeCell ref="PU8:PV8"/>
    <mergeCell ref="PW8:PX8"/>
    <mergeCell ref="PY8:PZ8"/>
    <mergeCell ref="QA8:QB8"/>
    <mergeCell ref="QC8:QD8"/>
    <mergeCell ref="PG8:PH8"/>
    <mergeCell ref="PI8:PJ8"/>
    <mergeCell ref="PK8:PL8"/>
    <mergeCell ref="PM8:PN8"/>
    <mergeCell ref="PO8:PP8"/>
    <mergeCell ref="PQ8:PR8"/>
    <mergeCell ref="OU8:OV8"/>
    <mergeCell ref="OW8:OX8"/>
    <mergeCell ref="OY8:OZ8"/>
    <mergeCell ref="PA8:PB8"/>
    <mergeCell ref="PC8:PD8"/>
    <mergeCell ref="PE8:PF8"/>
    <mergeCell ref="OI8:OJ8"/>
    <mergeCell ref="OK8:OL8"/>
    <mergeCell ref="OM8:ON8"/>
    <mergeCell ref="OO8:OP8"/>
    <mergeCell ref="OQ8:OR8"/>
    <mergeCell ref="OS8:OT8"/>
    <mergeCell ref="NW8:NX8"/>
    <mergeCell ref="NY8:NZ8"/>
    <mergeCell ref="OA8:OB8"/>
    <mergeCell ref="OC8:OD8"/>
    <mergeCell ref="OE8:OF8"/>
    <mergeCell ref="OG8:OH8"/>
    <mergeCell ref="NK8:NL8"/>
    <mergeCell ref="NM8:NN8"/>
    <mergeCell ref="NO8:NP8"/>
    <mergeCell ref="NQ8:NR8"/>
    <mergeCell ref="NS8:NT8"/>
    <mergeCell ref="NU8:NV8"/>
    <mergeCell ref="MY8:MZ8"/>
    <mergeCell ref="NA8:NB8"/>
    <mergeCell ref="NC8:ND8"/>
    <mergeCell ref="NE8:NF8"/>
    <mergeCell ref="NG8:NH8"/>
    <mergeCell ref="NI8:NJ8"/>
    <mergeCell ref="MM8:MN8"/>
    <mergeCell ref="MO8:MP8"/>
    <mergeCell ref="MQ8:MR8"/>
    <mergeCell ref="MS8:MT8"/>
    <mergeCell ref="MU8:MV8"/>
    <mergeCell ref="MW8:MX8"/>
    <mergeCell ref="MA8:MB8"/>
    <mergeCell ref="MC8:MD8"/>
    <mergeCell ref="ME8:MF8"/>
    <mergeCell ref="MG8:MH8"/>
    <mergeCell ref="MI8:MJ8"/>
    <mergeCell ref="MK8:ML8"/>
    <mergeCell ref="LO8:LP8"/>
    <mergeCell ref="LQ8:LR8"/>
    <mergeCell ref="LS8:LT8"/>
    <mergeCell ref="LU8:LV8"/>
    <mergeCell ref="LW8:LX8"/>
    <mergeCell ref="LY8:LZ8"/>
    <mergeCell ref="LC8:LD8"/>
    <mergeCell ref="LE8:LF8"/>
    <mergeCell ref="LG8:LH8"/>
    <mergeCell ref="LI8:LJ8"/>
    <mergeCell ref="LK8:LL8"/>
    <mergeCell ref="LM8:LN8"/>
    <mergeCell ref="KQ8:KR8"/>
    <mergeCell ref="KS8:KT8"/>
    <mergeCell ref="KU8:KV8"/>
    <mergeCell ref="KW8:KX8"/>
    <mergeCell ref="KY8:KZ8"/>
    <mergeCell ref="LA8:LB8"/>
    <mergeCell ref="KE8:KF8"/>
    <mergeCell ref="KG8:KH8"/>
    <mergeCell ref="KI8:KJ8"/>
    <mergeCell ref="KK8:KL8"/>
    <mergeCell ref="KM8:KN8"/>
    <mergeCell ref="KO8:KP8"/>
    <mergeCell ref="JS8:JT8"/>
    <mergeCell ref="JU8:JV8"/>
    <mergeCell ref="JW8:JX8"/>
    <mergeCell ref="JY8:JZ8"/>
    <mergeCell ref="KA8:KB8"/>
    <mergeCell ref="KC8:KD8"/>
    <mergeCell ref="JG8:JH8"/>
    <mergeCell ref="JI8:JJ8"/>
    <mergeCell ref="JK8:JL8"/>
    <mergeCell ref="JM8:JN8"/>
    <mergeCell ref="JO8:JP8"/>
    <mergeCell ref="JQ8:JR8"/>
    <mergeCell ref="IU8:IV8"/>
    <mergeCell ref="IW8:IX8"/>
    <mergeCell ref="IY8:IZ8"/>
    <mergeCell ref="JA8:JB8"/>
    <mergeCell ref="JC8:JD8"/>
    <mergeCell ref="JE8:JF8"/>
    <mergeCell ref="II8:IJ8"/>
    <mergeCell ref="IK8:IL8"/>
    <mergeCell ref="IM8:IN8"/>
    <mergeCell ref="IO8:IP8"/>
    <mergeCell ref="IQ8:IR8"/>
    <mergeCell ref="IS8:IT8"/>
    <mergeCell ref="HW8:HX8"/>
    <mergeCell ref="HY8:HZ8"/>
    <mergeCell ref="IA8:IB8"/>
    <mergeCell ref="IC8:ID8"/>
    <mergeCell ref="IE8:IF8"/>
    <mergeCell ref="IG8:IH8"/>
    <mergeCell ref="HK8:HL8"/>
    <mergeCell ref="HM8:HN8"/>
    <mergeCell ref="HO8:HP8"/>
    <mergeCell ref="HQ8:HR8"/>
    <mergeCell ref="HS8:HT8"/>
    <mergeCell ref="HU8:HV8"/>
    <mergeCell ref="GY8:GZ8"/>
    <mergeCell ref="HA8:HB8"/>
    <mergeCell ref="HC8:HD8"/>
    <mergeCell ref="HE8:HF8"/>
    <mergeCell ref="HG8:HH8"/>
    <mergeCell ref="HI8:HJ8"/>
    <mergeCell ref="GM8:GN8"/>
    <mergeCell ref="GO8:GP8"/>
    <mergeCell ref="GQ8:GR8"/>
    <mergeCell ref="GS8:GT8"/>
    <mergeCell ref="GU8:GV8"/>
    <mergeCell ref="GW8:GX8"/>
    <mergeCell ref="GA8:GB8"/>
    <mergeCell ref="GC8:GD8"/>
    <mergeCell ref="GE8:GF8"/>
    <mergeCell ref="GG8:GH8"/>
    <mergeCell ref="GI8:GJ8"/>
    <mergeCell ref="GK8:GL8"/>
    <mergeCell ref="FO8:FP8"/>
    <mergeCell ref="FQ8:FR8"/>
    <mergeCell ref="FS8:FT8"/>
    <mergeCell ref="FU8:FV8"/>
    <mergeCell ref="FW8:FX8"/>
    <mergeCell ref="FY8:FZ8"/>
    <mergeCell ref="FC8:FD8"/>
    <mergeCell ref="FE8:FF8"/>
    <mergeCell ref="FG8:FH8"/>
    <mergeCell ref="FI8:FJ8"/>
    <mergeCell ref="FK8:FL8"/>
    <mergeCell ref="FM8:FN8"/>
    <mergeCell ref="EQ8:ER8"/>
    <mergeCell ref="ES8:ET8"/>
    <mergeCell ref="EU8:EV8"/>
    <mergeCell ref="EW8:EX8"/>
    <mergeCell ref="EY8:EZ8"/>
    <mergeCell ref="FA8:FB8"/>
    <mergeCell ref="EE8:EF8"/>
    <mergeCell ref="EG8:EH8"/>
    <mergeCell ref="EI8:EJ8"/>
    <mergeCell ref="EK8:EL8"/>
    <mergeCell ref="EM8:EN8"/>
    <mergeCell ref="EO8:EP8"/>
    <mergeCell ref="DS8:DT8"/>
    <mergeCell ref="DU8:DV8"/>
    <mergeCell ref="DW8:DX8"/>
    <mergeCell ref="DY8:DZ8"/>
    <mergeCell ref="EA8:EB8"/>
    <mergeCell ref="EC8:ED8"/>
    <mergeCell ref="DG8:DH8"/>
    <mergeCell ref="DI8:DJ8"/>
    <mergeCell ref="DK8:DL8"/>
    <mergeCell ref="DM8:DN8"/>
    <mergeCell ref="DO8:DP8"/>
    <mergeCell ref="DQ8:DR8"/>
    <mergeCell ref="CU8:CV8"/>
    <mergeCell ref="CW8:CX8"/>
    <mergeCell ref="CY8:CZ8"/>
    <mergeCell ref="DA8:DB8"/>
    <mergeCell ref="DC8:DD8"/>
    <mergeCell ref="DE8:DF8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C8:D8"/>
    <mergeCell ref="E8:F8"/>
    <mergeCell ref="G8:H8"/>
    <mergeCell ref="I8:J8"/>
    <mergeCell ref="K8:L8"/>
    <mergeCell ref="M8:N8"/>
    <mergeCell ref="KU7:KV7"/>
    <mergeCell ref="KW7:KX7"/>
    <mergeCell ref="KY7:KZ7"/>
    <mergeCell ref="LA7:LB7"/>
    <mergeCell ref="LC7:LD7"/>
    <mergeCell ref="IY7:IZ7"/>
    <mergeCell ref="JA7:JB7"/>
    <mergeCell ref="JC7:JD7"/>
    <mergeCell ref="JE7:JF7"/>
    <mergeCell ref="JG7:JH7"/>
    <mergeCell ref="JI7:JJ7"/>
    <mergeCell ref="IM7:IN7"/>
    <mergeCell ref="IO7:IP7"/>
    <mergeCell ref="IQ7:IR7"/>
    <mergeCell ref="IS7:IT7"/>
    <mergeCell ref="IU7:IV7"/>
    <mergeCell ref="IW7:IX7"/>
    <mergeCell ref="IA7:IB7"/>
    <mergeCell ref="IC7:ID7"/>
    <mergeCell ref="IE7:IF7"/>
    <mergeCell ref="LE7:LF7"/>
    <mergeCell ref="KI7:KJ7"/>
    <mergeCell ref="KK7:KL7"/>
    <mergeCell ref="KM7:KN7"/>
    <mergeCell ref="KO7:KP7"/>
    <mergeCell ref="KQ7:KR7"/>
    <mergeCell ref="KS7:KT7"/>
    <mergeCell ref="JW7:JX7"/>
    <mergeCell ref="JY7:JZ7"/>
    <mergeCell ref="KA7:KB7"/>
    <mergeCell ref="KC7:KD7"/>
    <mergeCell ref="KE7:KF7"/>
    <mergeCell ref="KG7:KH7"/>
    <mergeCell ref="JK7:JL7"/>
    <mergeCell ref="JM7:JN7"/>
    <mergeCell ref="JO7:JP7"/>
    <mergeCell ref="JQ7:JR7"/>
    <mergeCell ref="JS7:JT7"/>
    <mergeCell ref="JU7:JV7"/>
    <mergeCell ref="IG7:IH7"/>
    <mergeCell ref="II7:IJ7"/>
    <mergeCell ref="IK7:IL7"/>
    <mergeCell ref="HO7:HP7"/>
    <mergeCell ref="HQ7:HR7"/>
    <mergeCell ref="HS7:HT7"/>
    <mergeCell ref="HU7:HV7"/>
    <mergeCell ref="HW7:HX7"/>
    <mergeCell ref="HY7:HZ7"/>
    <mergeCell ref="HC7:HD7"/>
    <mergeCell ref="HE7:HF7"/>
    <mergeCell ref="HG7:HH7"/>
    <mergeCell ref="HI7:HJ7"/>
    <mergeCell ref="HK7:HL7"/>
    <mergeCell ref="HM7:HN7"/>
    <mergeCell ref="GQ7:GR7"/>
    <mergeCell ref="GS7:GT7"/>
    <mergeCell ref="GU7:GV7"/>
    <mergeCell ref="GW7:GX7"/>
    <mergeCell ref="GY7:GZ7"/>
    <mergeCell ref="HA7:HB7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DK7:DL7"/>
    <mergeCell ref="BG4:BL5"/>
    <mergeCell ref="BM4:BV5"/>
    <mergeCell ref="BW4:CD5"/>
    <mergeCell ref="C4:J5"/>
    <mergeCell ref="K4:X5"/>
    <mergeCell ref="Y4:AF5"/>
    <mergeCell ref="AG4:AH5"/>
    <mergeCell ref="AI4:AN5"/>
    <mergeCell ref="AO4:AP5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CA7:CB7"/>
    <mergeCell ref="CC7:CD7"/>
    <mergeCell ref="BG3:BV3"/>
    <mergeCell ref="BW3:CJ3"/>
    <mergeCell ref="CK3:DD3"/>
    <mergeCell ref="DE3:DJ3"/>
    <mergeCell ref="DK3:DT3"/>
    <mergeCell ref="DU3:ED3"/>
    <mergeCell ref="C3:J3"/>
    <mergeCell ref="K3:X3"/>
    <mergeCell ref="Y3:AN3"/>
    <mergeCell ref="AO3:AX3"/>
    <mergeCell ref="AY3:AZ3"/>
    <mergeCell ref="BA3:BF3"/>
    <mergeCell ref="M15:N15"/>
    <mergeCell ref="DO4:DT5"/>
    <mergeCell ref="DU4:ED5"/>
    <mergeCell ref="C7:D7"/>
    <mergeCell ref="E7:F7"/>
    <mergeCell ref="G7:H7"/>
    <mergeCell ref="I7:J7"/>
    <mergeCell ref="K7:L7"/>
    <mergeCell ref="M7:N7"/>
    <mergeCell ref="O7:P7"/>
    <mergeCell ref="Q7:R7"/>
    <mergeCell ref="CE4:CJ5"/>
    <mergeCell ref="CK4:CR5"/>
    <mergeCell ref="CS4:CT5"/>
    <mergeCell ref="CU4:DD5"/>
    <mergeCell ref="DE4:DJ5"/>
    <mergeCell ref="DK4:DN5"/>
    <mergeCell ref="AQ4:AX5"/>
    <mergeCell ref="AY4:AZ5"/>
    <mergeCell ref="BA4:BF5"/>
  </mergeCells>
  <conditionalFormatting sqref="AO12:AO42 AR12 L12 K12:K42 J12 AQ12:AQ42 H12 AD12 F12 A12:C42 D12 AS12:ED42 AB12 X12 Z12 W12:W42 V12 AL12 U12:U42 T12 AA12:AA42 R12 AK12:AK42 Q12:Q42 P12 N12 AC12:AC42 AJ12 AN12 AI12:AI42 AH12 AP12 AF12 AE12:AE42 M12:M42 S12:S42 AG12:AG42 AM12:AM42 G12:G42 E12:E42 I12:I42 O12:O42 Y12:Y42">
    <cfRule type="expression" dxfId="3" priority="1">
      <formula>OR(WEEKDAY($A12)=1)</formula>
    </cfRule>
    <cfRule type="expression" dxfId="2" priority="2">
      <formula>COUNTIF(joursfériés,$A12)</formula>
    </cfRule>
  </conditionalFormatting>
  <dataValidations count="1">
    <dataValidation type="list" allowBlank="1" showInputMessage="1" showErrorMessage="1" sqref="C12:ED12">
      <formula1>$C$72:$C$124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42"/>
  <sheetViews>
    <sheetView showZeros="0" tabSelected="1" workbookViewId="0">
      <selection activeCell="H4" sqref="H4"/>
    </sheetView>
  </sheetViews>
  <sheetFormatPr baseColWidth="10" defaultRowHeight="15" x14ac:dyDescent="0.25"/>
  <cols>
    <col min="3" max="3" width="18.7109375" customWidth="1"/>
    <col min="4" max="4" width="6" customWidth="1"/>
    <col min="5" max="5" width="4.42578125" customWidth="1"/>
    <col min="6" max="7" width="8.140625" bestFit="1" customWidth="1"/>
    <col min="8" max="8" width="10.28515625" bestFit="1" customWidth="1"/>
    <col min="10" max="10" width="5.7109375" customWidth="1"/>
    <col min="11" max="11" width="6" customWidth="1"/>
    <col min="12" max="13" width="8.140625" bestFit="1" customWidth="1"/>
    <col min="14" max="14" width="10.28515625" bestFit="1" customWidth="1"/>
    <col min="15" max="15" width="12.140625" bestFit="1" customWidth="1"/>
  </cols>
  <sheetData>
    <row r="1" spans="1:16" ht="15.75" x14ac:dyDescent="0.25">
      <c r="A1" s="58" t="s">
        <v>118</v>
      </c>
    </row>
    <row r="10" spans="1:16" ht="15.75" x14ac:dyDescent="0.25">
      <c r="F10" s="191" t="s">
        <v>150</v>
      </c>
      <c r="G10" s="191"/>
      <c r="H10" s="193"/>
      <c r="L10" s="191" t="s">
        <v>150</v>
      </c>
      <c r="M10" s="191"/>
      <c r="N10" s="57">
        <f ca="1">SUM(N12:N42)</f>
        <v>0</v>
      </c>
      <c r="O10" s="57">
        <f ca="1">SUM(O12:O42)</f>
        <v>1.2083333333333335</v>
      </c>
    </row>
    <row r="11" spans="1:16" x14ac:dyDescent="0.25">
      <c r="A11" s="49" t="s">
        <v>111</v>
      </c>
      <c r="B11" s="49" t="s">
        <v>112</v>
      </c>
      <c r="C11" s="49" t="s">
        <v>147</v>
      </c>
      <c r="D11" s="49" t="s">
        <v>113</v>
      </c>
      <c r="E11" s="49" t="s">
        <v>113</v>
      </c>
      <c r="F11" s="192" t="s">
        <v>151</v>
      </c>
      <c r="G11" s="192" t="s">
        <v>152</v>
      </c>
      <c r="H11" s="56" t="s">
        <v>146</v>
      </c>
      <c r="I11" s="49" t="s">
        <v>148</v>
      </c>
      <c r="J11" s="49" t="s">
        <v>113</v>
      </c>
      <c r="K11" s="49" t="s">
        <v>113</v>
      </c>
      <c r="L11" s="192" t="s">
        <v>151</v>
      </c>
      <c r="M11" s="192" t="s">
        <v>152</v>
      </c>
      <c r="N11" s="49" t="s">
        <v>146</v>
      </c>
      <c r="O11" s="49" t="s">
        <v>114</v>
      </c>
      <c r="P11" s="188" t="s">
        <v>149</v>
      </c>
    </row>
    <row r="12" spans="1:16" x14ac:dyDescent="0.25">
      <c r="A12" s="33">
        <v>42125</v>
      </c>
      <c r="B12" s="34">
        <f>A12</f>
        <v>42125</v>
      </c>
      <c r="D12" s="59" t="str">
        <f ca="1">IFERROR(INDIRECT(ADDRESS(6,MATCH($A$1,'PLANNING GENERAL'!$A12:$ED12,0),3,1,"PLANNING GENERAL"),1),"")</f>
        <v/>
      </c>
      <c r="E12" s="59" t="str">
        <f ca="1">IFERROR(INDIRECT(ADDRESS(7,MATCH($A$1,'PLANNING GENERAL'!$A12:$ED12,0),3,1,"PLANNING GENERAL"),1),"")</f>
        <v/>
      </c>
      <c r="F12" s="187" t="str">
        <f ca="1">IFERROR(INDIRECT(ADDRESS(9,MATCH($A$1,'PLANNING GENERAL'!$A12:$ED12,0),3,1,"PLANNING GENERAL"),1),"")</f>
        <v/>
      </c>
      <c r="G12" s="187" t="str">
        <f ca="1">IFERROR(INDIRECT(ADDRESS(9,MATCH($A$1,'PLANNING GENERAL'!$A12:$ED12,0)+1,3,1,"PLANNING GENERAL"),1),"")</f>
        <v/>
      </c>
      <c r="H12" s="189">
        <f ca="1">IFERROR(G12-F12,0)</f>
        <v>0</v>
      </c>
      <c r="J12" s="59" t="str">
        <f ca="1">IFERROR(INDIRECT(ADDRESS(6,MATCH($A$1,OFFSET('PLANNING GENERAL'!$A12,,MATCH($A$1,'PLANNING GENERAL'!A12:ED12,0),1,134-MATCH($A$1,'PLANNING GENERAL'!A12:ED12,0)),0)+MATCH($A$1,'PLANNING GENERAL'!A12:ED12,0),3,1,"PLANNING GENERAL"),1),"")</f>
        <v/>
      </c>
      <c r="K12" s="59" t="str">
        <f ca="1">IFERROR(INDIRECT(ADDRESS(7,MATCH($A$1,OFFSET('PLANNING GENERAL'!$A12,,MATCH($A$1,'PLANNING GENERAL'!A12:ED12,0),1,134-MATCH($A$1,'PLANNING GENERAL'!A12:ED12,0)),0)+MATCH($A$1,'PLANNING GENERAL'!A12:ED12,0),3,1,"PLANNING GENERAL"),1),"")</f>
        <v/>
      </c>
      <c r="L12" s="187" t="str">
        <f ca="1">IFERROR(INDIRECT(ADDRESS(9,MATCH($A$1,OFFSET('PLANNING GENERAL'!$A12,,MATCH($A$1,'PLANNING GENERAL'!A12:ED12,0),1,134-MATCH($A$1,'PLANNING GENERAL'!A12:ED12,0)),0)+MATCH($A$1,'PLANNING GENERAL'!A12:ED12,0),3,1,"PLANNING GENERAL"),1),"")</f>
        <v/>
      </c>
      <c r="M12" s="187" t="str">
        <f ca="1">IFERROR(INDIRECT(ADDRESS(9,MATCH($A$1,OFFSET('PLANNING GENERAL'!$A12,,MATCH($A$1,'PLANNING GENERAL'!A12:ED12,0),1,134-MATCH($A$1,'PLANNING GENERAL'!A12:ED12,0)),0)+MATCH($A$1,'PLANNING GENERAL'!A12:ED12,0)+1,3,1,"PLANNING GENERAL"),1),"")</f>
        <v/>
      </c>
      <c r="N12" s="189">
        <f t="shared" ref="N12:N42" ca="1" si="0">IFERROR(M12-L12,0)</f>
        <v>0</v>
      </c>
      <c r="O12" s="190">
        <f ca="1">IFERROR(H12+N12,"")</f>
        <v>0</v>
      </c>
      <c r="P12">
        <f>COUNTIF('PLANNING GENERAL'!$A12:$ED12,'PLANNING IND'!$A$1)</f>
        <v>0</v>
      </c>
    </row>
    <row r="13" spans="1:16" x14ac:dyDescent="0.25">
      <c r="A13" s="35">
        <f>A12+1</f>
        <v>42126</v>
      </c>
      <c r="B13" s="36">
        <f>B12+1</f>
        <v>42126</v>
      </c>
      <c r="D13" s="59" t="str">
        <f ca="1">IFERROR(INDIRECT(ADDRESS(6,MATCH($A$1,'PLANNING GENERAL'!$A13:$ED13,0),3,1,"PLANNING GENERAL"),1),"")</f>
        <v>site1</v>
      </c>
      <c r="E13" s="59" t="str">
        <f ca="1">IFERROR(INDIRECT(ADDRESS(7,MATCH($A$1,'PLANNING GENERAL'!$A13:$ED13,0),3,1,"PLANNING GENERAL"),1),"")</f>
        <v>A</v>
      </c>
      <c r="F13" s="187">
        <f ca="1">IFERROR(INDIRECT(ADDRESS(9,MATCH($A$1,'PLANNING GENERAL'!$A13:$ED13,0),3,1,"PLANNING GENERAL"),1),"")</f>
        <v>0.375</v>
      </c>
      <c r="G13" s="187">
        <f ca="1">IFERROR(INDIRECT(ADDRESS(9,MATCH($A$1,'PLANNING GENERAL'!$A13:$ED13,0)+1,3,1,"PLANNING GENERAL"),1),"")</f>
        <v>0.58333333333333337</v>
      </c>
      <c r="H13" s="189">
        <f t="shared" ref="H13:H42" ca="1" si="1">IFERROR(G13-F13,0)</f>
        <v>0.20833333333333337</v>
      </c>
      <c r="J13" s="59" t="str">
        <f ca="1">IFERROR(INDIRECT(ADDRESS(6,MATCH($A$1,OFFSET('PLANNING GENERAL'!$A13,,MATCH($A$1,'PLANNING GENERAL'!A13:ED13,0),1,134-MATCH($A$1,'PLANNING GENERAL'!A13:ED13,0)),0)+MATCH($A$1,'PLANNING GENERAL'!A13:ED13,0),3,1,"PLANNING GENERAL"),1),"")</f>
        <v/>
      </c>
      <c r="K13" s="59" t="str">
        <f ca="1">IFERROR(INDIRECT(ADDRESS(7,MATCH($A$1,OFFSET('PLANNING GENERAL'!$A13,,MATCH($A$1,'PLANNING GENERAL'!A13:ED13,0),1,134-MATCH($A$1,'PLANNING GENERAL'!A13:ED13,0)),0)+MATCH($A$1,'PLANNING GENERAL'!A13:ED13,0),3,1,"PLANNING GENERAL"),1),"")</f>
        <v/>
      </c>
      <c r="L13" s="187" t="str">
        <f ca="1">IFERROR(INDIRECT(ADDRESS(9,MATCH($A$1,OFFSET('PLANNING GENERAL'!$A13,,MATCH($A$1,'PLANNING GENERAL'!A13:ED13,0),1,134-MATCH($A$1,'PLANNING GENERAL'!A13:ED13,0)),0)+MATCH($A$1,'PLANNING GENERAL'!A13:ED13,0),3,1,"PLANNING GENERAL"),1),"")</f>
        <v/>
      </c>
      <c r="M13" s="187" t="str">
        <f ca="1">IFERROR(INDIRECT(ADDRESS(9,MATCH($A$1,OFFSET('PLANNING GENERAL'!$A13,,MATCH($A$1,'PLANNING GENERAL'!A13:ED13,0),1,134-MATCH($A$1,'PLANNING GENERAL'!A13:ED13,0)),0)+MATCH($A$1,'PLANNING GENERAL'!A13:ED13,0)+1,3,1,"PLANNING GENERAL"),1),"")</f>
        <v/>
      </c>
      <c r="N13" s="189">
        <f t="shared" ca="1" si="0"/>
        <v>0</v>
      </c>
      <c r="O13" s="190">
        <f t="shared" ref="O13:O42" ca="1" si="2">IFERROR(H13+N13,"")</f>
        <v>0.20833333333333337</v>
      </c>
      <c r="P13">
        <f>COUNTIF('PLANNING GENERAL'!$A13:$ED13,'PLANNING IND'!$A$1)</f>
        <v>1</v>
      </c>
    </row>
    <row r="14" spans="1:16" x14ac:dyDescent="0.25">
      <c r="A14" s="35">
        <f>A13+1</f>
        <v>42127</v>
      </c>
      <c r="B14" s="36">
        <f>B13+1</f>
        <v>42127</v>
      </c>
      <c r="D14" s="59" t="str">
        <f ca="1">IFERROR(INDIRECT(ADDRESS(6,MATCH($A$1,'PLANNING GENERAL'!$A14:$ED14,0),3,1,"PLANNING GENERAL"),1),"")</f>
        <v/>
      </c>
      <c r="E14" s="59" t="str">
        <f ca="1">IFERROR(INDIRECT(ADDRESS(7,MATCH($A$1,'PLANNING GENERAL'!$A14:$ED14,0),3,1,"PLANNING GENERAL"),1),"")</f>
        <v/>
      </c>
      <c r="F14" s="187" t="str">
        <f ca="1">IFERROR(INDIRECT(ADDRESS(9,MATCH($A$1,'PLANNING GENERAL'!$A14:$ED14,0),3,1,"PLANNING GENERAL"),1),"")</f>
        <v/>
      </c>
      <c r="G14" s="187" t="str">
        <f ca="1">IFERROR(INDIRECT(ADDRESS(9,MATCH($A$1,'PLANNING GENERAL'!$A14:$ED14,0)+1,3,1,"PLANNING GENERAL"),1),"")</f>
        <v/>
      </c>
      <c r="H14" s="189">
        <f t="shared" ca="1" si="1"/>
        <v>0</v>
      </c>
      <c r="J14" s="59" t="str">
        <f ca="1">IFERROR(INDIRECT(ADDRESS(6,MATCH($A$1,OFFSET('PLANNING GENERAL'!$A14,,MATCH($A$1,'PLANNING GENERAL'!A14:ED14,0),1,134-MATCH($A$1,'PLANNING GENERAL'!A14:ED14,0)),0)+MATCH($A$1,'PLANNING GENERAL'!A14:ED14,0),3,1,"PLANNING GENERAL"),1),"")</f>
        <v/>
      </c>
      <c r="K14" s="59" t="str">
        <f ca="1">IFERROR(INDIRECT(ADDRESS(7,MATCH($A$1,OFFSET('PLANNING GENERAL'!$A14,,MATCH($A$1,'PLANNING GENERAL'!A14:ED14,0),1,134-MATCH($A$1,'PLANNING GENERAL'!A14:ED14,0)),0)+MATCH($A$1,'PLANNING GENERAL'!A14:ED14,0),3,1,"PLANNING GENERAL"),1),"")</f>
        <v/>
      </c>
      <c r="L14" s="187" t="str">
        <f ca="1">IFERROR(INDIRECT(ADDRESS(9,MATCH($A$1,OFFSET('PLANNING GENERAL'!$A14,,MATCH($A$1,'PLANNING GENERAL'!A14:ED14,0),1,134-MATCH($A$1,'PLANNING GENERAL'!A14:ED14,0)),0)+MATCH($A$1,'PLANNING GENERAL'!A14:ED14,0),3,1,"PLANNING GENERAL"),1),"")</f>
        <v/>
      </c>
      <c r="M14" s="187" t="str">
        <f ca="1">IFERROR(INDIRECT(ADDRESS(9,MATCH($A$1,OFFSET('PLANNING GENERAL'!$A14,,MATCH($A$1,'PLANNING GENERAL'!A14:ED14,0),1,134-MATCH($A$1,'PLANNING GENERAL'!A14:ED14,0)),0)+MATCH($A$1,'PLANNING GENERAL'!A14:ED14,0)+1,3,1,"PLANNING GENERAL"),1),"")</f>
        <v/>
      </c>
      <c r="N14" s="189">
        <f t="shared" ca="1" si="0"/>
        <v>0</v>
      </c>
      <c r="O14" s="190">
        <f t="shared" ca="1" si="2"/>
        <v>0</v>
      </c>
      <c r="P14">
        <f>COUNTIF('PLANNING GENERAL'!$A14:$ED14,'PLANNING IND'!$A$1)</f>
        <v>0</v>
      </c>
    </row>
    <row r="15" spans="1:16" x14ac:dyDescent="0.25">
      <c r="A15" s="35">
        <f t="shared" ref="A15:B30" si="3">A14+1</f>
        <v>42128</v>
      </c>
      <c r="B15" s="36">
        <f t="shared" si="3"/>
        <v>42128</v>
      </c>
      <c r="D15" s="59" t="str">
        <f ca="1">IFERROR(INDIRECT(ADDRESS(6,MATCH($A$1,'PLANNING GENERAL'!$A15:$ED15,0),3,1,"PLANNING GENERAL"),1),"")</f>
        <v/>
      </c>
      <c r="E15" s="59" t="str">
        <f ca="1">IFERROR(INDIRECT(ADDRESS(7,MATCH($A$1,'PLANNING GENERAL'!$A15:$ED15,0),3,1,"PLANNING GENERAL"),1),"")</f>
        <v/>
      </c>
      <c r="F15" s="187" t="str">
        <f ca="1">IFERROR(INDIRECT(ADDRESS(9,MATCH($A$1,'PLANNING GENERAL'!$A15:$ED15,0),3,1,"PLANNING GENERAL"),1),"")</f>
        <v/>
      </c>
      <c r="G15" s="187" t="str">
        <f ca="1">IFERROR(INDIRECT(ADDRESS(9,MATCH($A$1,'PLANNING GENERAL'!$A15:$ED15,0)+1,3,1,"PLANNING GENERAL"),1),"")</f>
        <v/>
      </c>
      <c r="H15" s="189">
        <f t="shared" ca="1" si="1"/>
        <v>0</v>
      </c>
      <c r="J15" s="59" t="str">
        <f ca="1">IFERROR(INDIRECT(ADDRESS(6,MATCH($A$1,OFFSET('PLANNING GENERAL'!$A15,,MATCH($A$1,'PLANNING GENERAL'!A15:ED15,0),1,134-MATCH($A$1,'PLANNING GENERAL'!A15:ED15,0)),0)+MATCH($A$1,'PLANNING GENERAL'!A15:ED15,0),3,1,"PLANNING GENERAL"),1),"")</f>
        <v/>
      </c>
      <c r="K15" s="59" t="str">
        <f ca="1">IFERROR(INDIRECT(ADDRESS(7,MATCH($A$1,OFFSET('PLANNING GENERAL'!$A15,,MATCH($A$1,'PLANNING GENERAL'!A15:ED15,0),1,134-MATCH($A$1,'PLANNING GENERAL'!A15:ED15,0)),0)+MATCH($A$1,'PLANNING GENERAL'!A15:ED15,0),3,1,"PLANNING GENERAL"),1),"")</f>
        <v/>
      </c>
      <c r="L15" s="187" t="str">
        <f ca="1">IFERROR(INDIRECT(ADDRESS(9,MATCH($A$1,OFFSET('PLANNING GENERAL'!$A15,,MATCH($A$1,'PLANNING GENERAL'!A15:ED15,0),1,134-MATCH($A$1,'PLANNING GENERAL'!A15:ED15,0)),0)+MATCH($A$1,'PLANNING GENERAL'!A15:ED15,0),3,1,"PLANNING GENERAL"),1),"")</f>
        <v/>
      </c>
      <c r="M15" s="187" t="str">
        <f ca="1">IFERROR(INDIRECT(ADDRESS(9,MATCH($A$1,OFFSET('PLANNING GENERAL'!$A15,,MATCH($A$1,'PLANNING GENERAL'!A15:ED15,0),1,134-MATCH($A$1,'PLANNING GENERAL'!A15:ED15,0)),0)+MATCH($A$1,'PLANNING GENERAL'!A15:ED15,0)+1,3,1,"PLANNING GENERAL"),1),"")</f>
        <v/>
      </c>
      <c r="N15" s="189">
        <f t="shared" ca="1" si="0"/>
        <v>0</v>
      </c>
      <c r="O15" s="190">
        <f t="shared" ca="1" si="2"/>
        <v>0</v>
      </c>
      <c r="P15">
        <f>COUNTIF('PLANNING GENERAL'!$A15:$ED15,'PLANNING IND'!$A$1)</f>
        <v>0</v>
      </c>
    </row>
    <row r="16" spans="1:16" x14ac:dyDescent="0.25">
      <c r="A16" s="35">
        <f t="shared" si="3"/>
        <v>42129</v>
      </c>
      <c r="B16" s="36">
        <f t="shared" si="3"/>
        <v>42129</v>
      </c>
      <c r="D16" s="59" t="str">
        <f ca="1">IFERROR(INDIRECT(ADDRESS(6,MATCH($A$1,'PLANNING GENERAL'!$A16:$ED16,0),3,1,"PLANNING GENERAL"),1),"")</f>
        <v/>
      </c>
      <c r="E16" s="59" t="str">
        <f ca="1">IFERROR(INDIRECT(ADDRESS(7,MATCH($A$1,'PLANNING GENERAL'!$A16:$ED16,0),3,1,"PLANNING GENERAL"),1),"")</f>
        <v/>
      </c>
      <c r="F16" s="187" t="str">
        <f ca="1">IFERROR(INDIRECT(ADDRESS(9,MATCH($A$1,'PLANNING GENERAL'!$A16:$ED16,0),3,1,"PLANNING GENERAL"),1),"")</f>
        <v/>
      </c>
      <c r="G16" s="187" t="str">
        <f ca="1">IFERROR(INDIRECT(ADDRESS(9,MATCH($A$1,'PLANNING GENERAL'!$A16:$ED16,0)+1,3,1,"PLANNING GENERAL"),1),"")</f>
        <v/>
      </c>
      <c r="H16" s="189">
        <f t="shared" ca="1" si="1"/>
        <v>0</v>
      </c>
      <c r="J16" s="59" t="str">
        <f ca="1">IFERROR(INDIRECT(ADDRESS(6,MATCH($A$1,OFFSET('PLANNING GENERAL'!$A16,,MATCH($A$1,'PLANNING GENERAL'!A16:ED16,0),1,134-MATCH($A$1,'PLANNING GENERAL'!A16:ED16,0)),0)+MATCH($A$1,'PLANNING GENERAL'!A16:ED16,0),3,1,"PLANNING GENERAL"),1),"")</f>
        <v/>
      </c>
      <c r="K16" s="59" t="str">
        <f ca="1">IFERROR(INDIRECT(ADDRESS(7,MATCH($A$1,OFFSET('PLANNING GENERAL'!$A16,,MATCH($A$1,'PLANNING GENERAL'!A16:ED16,0),1,134-MATCH($A$1,'PLANNING GENERAL'!A16:ED16,0)),0)+MATCH($A$1,'PLANNING GENERAL'!A16:ED16,0),3,1,"PLANNING GENERAL"),1),"")</f>
        <v/>
      </c>
      <c r="L16" s="187" t="str">
        <f ca="1">IFERROR(INDIRECT(ADDRESS(9,MATCH($A$1,OFFSET('PLANNING GENERAL'!$A16,,MATCH($A$1,'PLANNING GENERAL'!A16:ED16,0),1,134-MATCH($A$1,'PLANNING GENERAL'!A16:ED16,0)),0)+MATCH($A$1,'PLANNING GENERAL'!A16:ED16,0),3,1,"PLANNING GENERAL"),1),"")</f>
        <v/>
      </c>
      <c r="M16" s="187" t="str">
        <f ca="1">IFERROR(INDIRECT(ADDRESS(9,MATCH($A$1,OFFSET('PLANNING GENERAL'!$A16,,MATCH($A$1,'PLANNING GENERAL'!A16:ED16,0),1,134-MATCH($A$1,'PLANNING GENERAL'!A16:ED16,0)),0)+MATCH($A$1,'PLANNING GENERAL'!A16:ED16,0)+1,3,1,"PLANNING GENERAL"),1),"")</f>
        <v/>
      </c>
      <c r="N16" s="189">
        <f t="shared" ca="1" si="0"/>
        <v>0</v>
      </c>
      <c r="O16" s="190">
        <f t="shared" ca="1" si="2"/>
        <v>0</v>
      </c>
      <c r="P16">
        <f>COUNTIF('PLANNING GENERAL'!$A16:$ED16,'PLANNING IND'!$A$1)</f>
        <v>0</v>
      </c>
    </row>
    <row r="17" spans="1:23" x14ac:dyDescent="0.25">
      <c r="A17" s="35">
        <f t="shared" si="3"/>
        <v>42130</v>
      </c>
      <c r="B17" s="36">
        <f t="shared" si="3"/>
        <v>42130</v>
      </c>
      <c r="D17" s="59" t="str">
        <f ca="1">IFERROR(INDIRECT(ADDRESS(6,MATCH($A$1,'PLANNING GENERAL'!$A17:$ED17,0),3,1,"PLANNING GENERAL"),1),"")</f>
        <v/>
      </c>
      <c r="E17" s="59" t="str">
        <f ca="1">IFERROR(INDIRECT(ADDRESS(7,MATCH($A$1,'PLANNING GENERAL'!$A17:$ED17,0),3,1,"PLANNING GENERAL"),1),"")</f>
        <v/>
      </c>
      <c r="F17" s="187" t="str">
        <f ca="1">IFERROR(INDIRECT(ADDRESS(9,MATCH($A$1,'PLANNING GENERAL'!$A17:$ED17,0),3,1,"PLANNING GENERAL"),1),"")</f>
        <v/>
      </c>
      <c r="G17" s="187" t="str">
        <f ca="1">IFERROR(INDIRECT(ADDRESS(9,MATCH($A$1,'PLANNING GENERAL'!$A17:$ED17,0)+1,3,1,"PLANNING GENERAL"),1),"")</f>
        <v/>
      </c>
      <c r="H17" s="189">
        <f t="shared" ca="1" si="1"/>
        <v>0</v>
      </c>
      <c r="J17" s="59" t="str">
        <f ca="1">IFERROR(INDIRECT(ADDRESS(6,MATCH($A$1,OFFSET('PLANNING GENERAL'!$A17,,MATCH($A$1,'PLANNING GENERAL'!A17:ED17,0),1,134-MATCH($A$1,'PLANNING GENERAL'!A17:ED17,0)),0)+MATCH($A$1,'PLANNING GENERAL'!A17:ED17,0),3,1,"PLANNING GENERAL"),1),"")</f>
        <v/>
      </c>
      <c r="K17" s="59" t="str">
        <f ca="1">IFERROR(INDIRECT(ADDRESS(7,MATCH($A$1,OFFSET('PLANNING GENERAL'!$A17,,MATCH($A$1,'PLANNING GENERAL'!A17:ED17,0),1,134-MATCH($A$1,'PLANNING GENERAL'!A17:ED17,0)),0)+MATCH($A$1,'PLANNING GENERAL'!A17:ED17,0),3,1,"PLANNING GENERAL"),1),"")</f>
        <v/>
      </c>
      <c r="L17" s="187" t="str">
        <f ca="1">IFERROR(INDIRECT(ADDRESS(9,MATCH($A$1,OFFSET('PLANNING GENERAL'!$A17,,MATCH($A$1,'PLANNING GENERAL'!A17:ED17,0),1,134-MATCH($A$1,'PLANNING GENERAL'!A17:ED17,0)),0)+MATCH($A$1,'PLANNING GENERAL'!A17:ED17,0),3,1,"PLANNING GENERAL"),1),"")</f>
        <v/>
      </c>
      <c r="M17" s="187" t="str">
        <f ca="1">IFERROR(INDIRECT(ADDRESS(9,MATCH($A$1,OFFSET('PLANNING GENERAL'!$A17,,MATCH($A$1,'PLANNING GENERAL'!A17:ED17,0),1,134-MATCH($A$1,'PLANNING GENERAL'!A17:ED17,0)),0)+MATCH($A$1,'PLANNING GENERAL'!A17:ED17,0)+1,3,1,"PLANNING GENERAL"),1),"")</f>
        <v/>
      </c>
      <c r="N17" s="189">
        <f t="shared" ca="1" si="0"/>
        <v>0</v>
      </c>
      <c r="O17" s="190">
        <f t="shared" ca="1" si="2"/>
        <v>0</v>
      </c>
      <c r="P17">
        <f>COUNTIF('PLANNING GENERAL'!$A17:$ED17,'PLANNING IND'!$A$1)</f>
        <v>0</v>
      </c>
    </row>
    <row r="18" spans="1:23" x14ac:dyDescent="0.25">
      <c r="A18" s="35">
        <f t="shared" si="3"/>
        <v>42131</v>
      </c>
      <c r="B18" s="36">
        <f t="shared" si="3"/>
        <v>42131</v>
      </c>
      <c r="D18" s="59" t="str">
        <f ca="1">IFERROR(INDIRECT(ADDRESS(6,MATCH($A$1,'PLANNING GENERAL'!$A18:$ED18,0),3,1,"PLANNING GENERAL"),1),"")</f>
        <v>site5</v>
      </c>
      <c r="E18" s="59" t="str">
        <f ca="1">IFERROR(INDIRECT(ADDRESS(7,MATCH($A$1,'PLANNING GENERAL'!$A18:$ED18,0),3,1,"PLANNING GENERAL"),1),"")</f>
        <v>F</v>
      </c>
      <c r="F18" s="187">
        <f ca="1">IFERROR(INDIRECT(ADDRESS(9,MATCH($A$1,'PLANNING GENERAL'!$A18:$ED18,0),3,1,"PLANNING GENERAL"),1),"")</f>
        <v>0.5625</v>
      </c>
      <c r="G18" s="187">
        <f ca="1">IFERROR(INDIRECT(ADDRESS(9,MATCH($A$1,'PLANNING GENERAL'!$A18:$ED18,0)+1,3,1,"PLANNING GENERAL"),1),"")</f>
        <v>0.70833333333333337</v>
      </c>
      <c r="H18" s="189">
        <f t="shared" ca="1" si="1"/>
        <v>0.14583333333333337</v>
      </c>
      <c r="J18" s="59" t="str">
        <f ca="1">IFERROR(INDIRECT(ADDRESS(6,MATCH($A$1,OFFSET('PLANNING GENERAL'!$A18,,MATCH($A$1,'PLANNING GENERAL'!A18:ED18,0),1,134-MATCH($A$1,'PLANNING GENERAL'!A18:ED18,0)),0)+MATCH($A$1,'PLANNING GENERAL'!A18:ED18,0),3,1,"PLANNING GENERAL"),1),"")</f>
        <v/>
      </c>
      <c r="K18" s="59" t="str">
        <f ca="1">IFERROR(INDIRECT(ADDRESS(7,MATCH($A$1,OFFSET('PLANNING GENERAL'!$A18,,MATCH($A$1,'PLANNING GENERAL'!A18:ED18,0),1,134-MATCH($A$1,'PLANNING GENERAL'!A18:ED18,0)),0)+MATCH($A$1,'PLANNING GENERAL'!A18:ED18,0),3,1,"PLANNING GENERAL"),1),"")</f>
        <v/>
      </c>
      <c r="L18" s="187" t="str">
        <f ca="1">IFERROR(INDIRECT(ADDRESS(9,MATCH($A$1,OFFSET('PLANNING GENERAL'!$A18,,MATCH($A$1,'PLANNING GENERAL'!A18:ED18,0),1,134-MATCH($A$1,'PLANNING GENERAL'!A18:ED18,0)),0)+MATCH($A$1,'PLANNING GENERAL'!A18:ED18,0),3,1,"PLANNING GENERAL"),1),"")</f>
        <v/>
      </c>
      <c r="M18" s="187" t="str">
        <f ca="1">IFERROR(INDIRECT(ADDRESS(9,MATCH($A$1,OFFSET('PLANNING GENERAL'!$A18,,MATCH($A$1,'PLANNING GENERAL'!A18:ED18,0),1,134-MATCH($A$1,'PLANNING GENERAL'!A18:ED18,0)),0)+MATCH($A$1,'PLANNING GENERAL'!A18:ED18,0)+1,3,1,"PLANNING GENERAL"),1),"")</f>
        <v/>
      </c>
      <c r="N18" s="189">
        <f t="shared" ca="1" si="0"/>
        <v>0</v>
      </c>
      <c r="O18" s="190">
        <f t="shared" ca="1" si="2"/>
        <v>0.14583333333333337</v>
      </c>
      <c r="P18">
        <f>COUNTIF('PLANNING GENERAL'!$A18:$ED18,'PLANNING IND'!$A$1)</f>
        <v>1</v>
      </c>
    </row>
    <row r="19" spans="1:23" x14ac:dyDescent="0.25">
      <c r="A19" s="35">
        <f t="shared" si="3"/>
        <v>42132</v>
      </c>
      <c r="B19" s="36">
        <f t="shared" si="3"/>
        <v>42132</v>
      </c>
      <c r="D19" s="59" t="str">
        <f ca="1">IFERROR(INDIRECT(ADDRESS(6,MATCH($A$1,'PLANNING GENERAL'!$A19:$ED19,0),3,1,"PLANNING GENERAL"),1),"")</f>
        <v/>
      </c>
      <c r="E19" s="59" t="str">
        <f ca="1">IFERROR(INDIRECT(ADDRESS(7,MATCH($A$1,'PLANNING GENERAL'!$A19:$ED19,0),3,1,"PLANNING GENERAL"),1),"")</f>
        <v/>
      </c>
      <c r="F19" s="187" t="str">
        <f ca="1">IFERROR(INDIRECT(ADDRESS(9,MATCH($A$1,'PLANNING GENERAL'!$A19:$ED19,0),3,1,"PLANNING GENERAL"),1),"")</f>
        <v/>
      </c>
      <c r="G19" s="187" t="str">
        <f ca="1">IFERROR(INDIRECT(ADDRESS(9,MATCH($A$1,'PLANNING GENERAL'!$A19:$ED19,0)+1,3,1,"PLANNING GENERAL"),1),"")</f>
        <v/>
      </c>
      <c r="H19" s="189">
        <f t="shared" ca="1" si="1"/>
        <v>0</v>
      </c>
      <c r="J19" s="59" t="str">
        <f ca="1">IFERROR(INDIRECT(ADDRESS(6,MATCH($A$1,OFFSET('PLANNING GENERAL'!$A19,,MATCH($A$1,'PLANNING GENERAL'!A19:ED19,0),1,134-MATCH($A$1,'PLANNING GENERAL'!A19:ED19,0)),0)+MATCH($A$1,'PLANNING GENERAL'!A19:ED19,0),3,1,"PLANNING GENERAL"),1),"")</f>
        <v/>
      </c>
      <c r="K19" s="59" t="str">
        <f ca="1">IFERROR(INDIRECT(ADDRESS(7,MATCH($A$1,OFFSET('PLANNING GENERAL'!$A19,,MATCH($A$1,'PLANNING GENERAL'!A19:ED19,0),1,134-MATCH($A$1,'PLANNING GENERAL'!A19:ED19,0)),0)+MATCH($A$1,'PLANNING GENERAL'!A19:ED19,0),3,1,"PLANNING GENERAL"),1),"")</f>
        <v/>
      </c>
      <c r="L19" s="187" t="str">
        <f ca="1">IFERROR(INDIRECT(ADDRESS(9,MATCH($A$1,OFFSET('PLANNING GENERAL'!$A19,,MATCH($A$1,'PLANNING GENERAL'!A19:ED19,0),1,134-MATCH($A$1,'PLANNING GENERAL'!A19:ED19,0)),0)+MATCH($A$1,'PLANNING GENERAL'!A19:ED19,0),3,1,"PLANNING GENERAL"),1),"")</f>
        <v/>
      </c>
      <c r="M19" s="187" t="str">
        <f ca="1">IFERROR(INDIRECT(ADDRESS(9,MATCH($A$1,OFFSET('PLANNING GENERAL'!$A19,,MATCH($A$1,'PLANNING GENERAL'!A19:ED19,0),1,134-MATCH($A$1,'PLANNING GENERAL'!A19:ED19,0)),0)+MATCH($A$1,'PLANNING GENERAL'!A19:ED19,0)+1,3,1,"PLANNING GENERAL"),1),"")</f>
        <v/>
      </c>
      <c r="N19" s="189">
        <f t="shared" ca="1" si="0"/>
        <v>0</v>
      </c>
      <c r="O19" s="190">
        <f t="shared" ca="1" si="2"/>
        <v>0</v>
      </c>
      <c r="P19">
        <f>COUNTIF('PLANNING GENERAL'!$A19:$ED19,'PLANNING IND'!$A$1)</f>
        <v>0</v>
      </c>
    </row>
    <row r="20" spans="1:23" x14ac:dyDescent="0.25">
      <c r="A20" s="35">
        <f t="shared" si="3"/>
        <v>42133</v>
      </c>
      <c r="B20" s="36">
        <f t="shared" si="3"/>
        <v>42133</v>
      </c>
      <c r="D20" s="59" t="str">
        <f ca="1">IFERROR(INDIRECT(ADDRESS(6,MATCH($A$1,'PLANNING GENERAL'!$A20:$ED20,0),3,1,"PLANNING GENERAL"),1),"")</f>
        <v/>
      </c>
      <c r="E20" s="59" t="str">
        <f ca="1">IFERROR(INDIRECT(ADDRESS(7,MATCH($A$1,'PLANNING GENERAL'!$A20:$ED20,0),3,1,"PLANNING GENERAL"),1),"")</f>
        <v/>
      </c>
      <c r="F20" s="187" t="str">
        <f ca="1">IFERROR(INDIRECT(ADDRESS(9,MATCH($A$1,'PLANNING GENERAL'!$A20:$ED20,0),3,1,"PLANNING GENERAL"),1),"")</f>
        <v/>
      </c>
      <c r="G20" s="187" t="str">
        <f ca="1">IFERROR(INDIRECT(ADDRESS(9,MATCH($A$1,'PLANNING GENERAL'!$A20:$ED20,0)+1,3,1,"PLANNING GENERAL"),1),"")</f>
        <v/>
      </c>
      <c r="H20" s="189">
        <f t="shared" ca="1" si="1"/>
        <v>0</v>
      </c>
      <c r="J20" s="59" t="str">
        <f ca="1">IFERROR(INDIRECT(ADDRESS(6,MATCH($A$1,OFFSET('PLANNING GENERAL'!$A20,,MATCH($A$1,'PLANNING GENERAL'!A20:ED20,0),1,134-MATCH($A$1,'PLANNING GENERAL'!A20:ED20,0)),0)+MATCH($A$1,'PLANNING GENERAL'!A20:ED20,0),3,1,"PLANNING GENERAL"),1),"")</f>
        <v/>
      </c>
      <c r="K20" s="59" t="str">
        <f ca="1">IFERROR(INDIRECT(ADDRESS(7,MATCH($A$1,OFFSET('PLANNING GENERAL'!$A20,,MATCH($A$1,'PLANNING GENERAL'!A20:ED20,0),1,134-MATCH($A$1,'PLANNING GENERAL'!A20:ED20,0)),0)+MATCH($A$1,'PLANNING GENERAL'!A20:ED20,0),3,1,"PLANNING GENERAL"),1),"")</f>
        <v/>
      </c>
      <c r="L20" s="187" t="str">
        <f ca="1">IFERROR(INDIRECT(ADDRESS(9,MATCH($A$1,OFFSET('PLANNING GENERAL'!$A20,,MATCH($A$1,'PLANNING GENERAL'!A20:ED20,0),1,134-MATCH($A$1,'PLANNING GENERAL'!A20:ED20,0)),0)+MATCH($A$1,'PLANNING GENERAL'!A20:ED20,0),3,1,"PLANNING GENERAL"),1),"")</f>
        <v/>
      </c>
      <c r="M20" s="187" t="str">
        <f ca="1">IFERROR(INDIRECT(ADDRESS(9,MATCH($A$1,OFFSET('PLANNING GENERAL'!$A20,,MATCH($A$1,'PLANNING GENERAL'!A20:ED20,0),1,134-MATCH($A$1,'PLANNING GENERAL'!A20:ED20,0)),0)+MATCH($A$1,'PLANNING GENERAL'!A20:ED20,0)+1,3,1,"PLANNING GENERAL"),1),"")</f>
        <v/>
      </c>
      <c r="N20" s="189">
        <f ca="1">IFERROR(M20-L20,0)</f>
        <v>0</v>
      </c>
      <c r="O20" s="190">
        <f t="shared" ca="1" si="2"/>
        <v>0</v>
      </c>
      <c r="P20">
        <f>COUNTIF('PLANNING GENERAL'!$A20:$ED20,'PLANNING IND'!$A$1)</f>
        <v>0</v>
      </c>
    </row>
    <row r="21" spans="1:23" x14ac:dyDescent="0.25">
      <c r="A21" s="35">
        <f t="shared" si="3"/>
        <v>42134</v>
      </c>
      <c r="B21" s="36">
        <f t="shared" si="3"/>
        <v>42134</v>
      </c>
      <c r="D21" s="59" t="str">
        <f ca="1">IFERROR(INDIRECT(ADDRESS(6,MATCH($A$1,'PLANNING GENERAL'!$A21:$ED21,0),3,1,"PLANNING GENERAL"),1),"")</f>
        <v/>
      </c>
      <c r="E21" s="59" t="str">
        <f ca="1">IFERROR(INDIRECT(ADDRESS(7,MATCH($A$1,'PLANNING GENERAL'!$A21:$ED21,0),3,1,"PLANNING GENERAL"),1),"")</f>
        <v/>
      </c>
      <c r="F21" s="187" t="str">
        <f ca="1">IFERROR(INDIRECT(ADDRESS(9,MATCH($A$1,'PLANNING GENERAL'!$A21:$ED21,0),3,1,"PLANNING GENERAL"),1),"")</f>
        <v/>
      </c>
      <c r="G21" s="187" t="str">
        <f ca="1">IFERROR(INDIRECT(ADDRESS(9,MATCH($A$1,'PLANNING GENERAL'!$A21:$ED21,0)+1,3,1,"PLANNING GENERAL"),1),"")</f>
        <v/>
      </c>
      <c r="H21" s="189">
        <f t="shared" ca="1" si="1"/>
        <v>0</v>
      </c>
      <c r="J21" s="59" t="str">
        <f ca="1">IFERROR(INDIRECT(ADDRESS(6,MATCH($A$1,OFFSET('PLANNING GENERAL'!$A21,,MATCH($A$1,'PLANNING GENERAL'!A21:ED21,0),1,134-MATCH($A$1,'PLANNING GENERAL'!A21:ED21,0)),0)+MATCH($A$1,'PLANNING GENERAL'!A21:ED21,0),3,1,"PLANNING GENERAL"),1),"")</f>
        <v/>
      </c>
      <c r="K21" s="59" t="str">
        <f ca="1">IFERROR(INDIRECT(ADDRESS(7,MATCH($A$1,OFFSET('PLANNING GENERAL'!$A21,,MATCH($A$1,'PLANNING GENERAL'!A21:ED21,0),1,134-MATCH($A$1,'PLANNING GENERAL'!A21:ED21,0)),0)+MATCH($A$1,'PLANNING GENERAL'!A21:ED21,0),3,1,"PLANNING GENERAL"),1),"")</f>
        <v/>
      </c>
      <c r="L21" s="187" t="str">
        <f ca="1">IFERROR(INDIRECT(ADDRESS(9,MATCH($A$1,OFFSET('PLANNING GENERAL'!$A21,,MATCH($A$1,'PLANNING GENERAL'!A21:ED21,0),1,134-MATCH($A$1,'PLANNING GENERAL'!A21:ED21,0)),0)+MATCH($A$1,'PLANNING GENERAL'!A21:ED21,0),3,1,"PLANNING GENERAL"),1),"")</f>
        <v/>
      </c>
      <c r="M21" s="187" t="str">
        <f ca="1">IFERROR(INDIRECT(ADDRESS(9,MATCH($A$1,OFFSET('PLANNING GENERAL'!$A21,,MATCH($A$1,'PLANNING GENERAL'!A21:ED21,0),1,134-MATCH($A$1,'PLANNING GENERAL'!A21:ED21,0)),0)+MATCH($A$1,'PLANNING GENERAL'!A21:ED21,0)+1,3,1,"PLANNING GENERAL"),1),"")</f>
        <v/>
      </c>
      <c r="N21" s="189">
        <f t="shared" ca="1" si="0"/>
        <v>0</v>
      </c>
      <c r="O21" s="190">
        <f t="shared" ca="1" si="2"/>
        <v>0</v>
      </c>
      <c r="P21">
        <f>COUNTIF('PLANNING GENERAL'!$A21:$ED21,'PLANNING IND'!$A$1)</f>
        <v>0</v>
      </c>
    </row>
    <row r="22" spans="1:23" x14ac:dyDescent="0.25">
      <c r="A22" s="35">
        <f t="shared" si="3"/>
        <v>42135</v>
      </c>
      <c r="B22" s="36">
        <f t="shared" si="3"/>
        <v>42135</v>
      </c>
      <c r="D22" s="59" t="str">
        <f ca="1">IFERROR(INDIRECT(ADDRESS(6,MATCH($A$1,'PLANNING GENERAL'!$A22:$ED22,0),3,1,"PLANNING GENERAL"),1),"")</f>
        <v/>
      </c>
      <c r="E22" s="59" t="str">
        <f ca="1">IFERROR(INDIRECT(ADDRESS(7,MATCH($A$1,'PLANNING GENERAL'!$A22:$ED22,0),3,1,"PLANNING GENERAL"),1),"")</f>
        <v/>
      </c>
      <c r="F22" s="187" t="str">
        <f ca="1">IFERROR(INDIRECT(ADDRESS(9,MATCH($A$1,'PLANNING GENERAL'!$A22:$ED22,0),3,1,"PLANNING GENERAL"),1),"")</f>
        <v/>
      </c>
      <c r="G22" s="187" t="str">
        <f ca="1">IFERROR(INDIRECT(ADDRESS(9,MATCH($A$1,'PLANNING GENERAL'!$A22:$ED22,0)+1,3,1,"PLANNING GENERAL"),1),"")</f>
        <v/>
      </c>
      <c r="H22" s="189">
        <f t="shared" ca="1" si="1"/>
        <v>0</v>
      </c>
      <c r="J22" s="59" t="str">
        <f ca="1">IFERROR(INDIRECT(ADDRESS(6,MATCH($A$1,OFFSET('PLANNING GENERAL'!$A22,,MATCH($A$1,'PLANNING GENERAL'!A22:ED22,0),1,134-MATCH($A$1,'PLANNING GENERAL'!A22:ED22,0)),0)+MATCH($A$1,'PLANNING GENERAL'!A22:ED22,0),3,1,"PLANNING GENERAL"),1),"")</f>
        <v/>
      </c>
      <c r="K22" s="59" t="str">
        <f ca="1">IFERROR(INDIRECT(ADDRESS(7,MATCH($A$1,OFFSET('PLANNING GENERAL'!$A22,,MATCH($A$1,'PLANNING GENERAL'!A22:ED22,0),1,134-MATCH($A$1,'PLANNING GENERAL'!A22:ED22,0)),0)+MATCH($A$1,'PLANNING GENERAL'!A22:ED22,0),3,1,"PLANNING GENERAL"),1),"")</f>
        <v/>
      </c>
      <c r="L22" s="187" t="str">
        <f ca="1">IFERROR(INDIRECT(ADDRESS(9,MATCH($A$1,OFFSET('PLANNING GENERAL'!$A22,,MATCH($A$1,'PLANNING GENERAL'!A22:ED22,0),1,134-MATCH($A$1,'PLANNING GENERAL'!A22:ED22,0)),0)+MATCH($A$1,'PLANNING GENERAL'!A22:ED22,0),3,1,"PLANNING GENERAL"),1),"")</f>
        <v/>
      </c>
      <c r="M22" s="187" t="str">
        <f ca="1">IFERROR(INDIRECT(ADDRESS(9,MATCH($A$1,OFFSET('PLANNING GENERAL'!$A22,,MATCH($A$1,'PLANNING GENERAL'!A22:ED22,0),1,134-MATCH($A$1,'PLANNING GENERAL'!A22:ED22,0)),0)+MATCH($A$1,'PLANNING GENERAL'!A22:ED22,0)+1,3,1,"PLANNING GENERAL"),1),"")</f>
        <v/>
      </c>
      <c r="N22" s="189">
        <f t="shared" ca="1" si="0"/>
        <v>0</v>
      </c>
      <c r="O22" s="190">
        <f t="shared" ca="1" si="2"/>
        <v>0</v>
      </c>
      <c r="P22">
        <f>COUNTIF('PLANNING GENERAL'!$A22:$ED22,'PLANNING IND'!$A$1)</f>
        <v>0</v>
      </c>
    </row>
    <row r="23" spans="1:23" x14ac:dyDescent="0.25">
      <c r="A23" s="35">
        <f t="shared" si="3"/>
        <v>42136</v>
      </c>
      <c r="B23" s="36">
        <f t="shared" si="3"/>
        <v>42136</v>
      </c>
      <c r="D23" s="59" t="str">
        <f ca="1">IFERROR(INDIRECT(ADDRESS(6,MATCH($A$1,'PLANNING GENERAL'!$A23:$ED23,0),3,1,"PLANNING GENERAL"),1),"")</f>
        <v>site2</v>
      </c>
      <c r="E23" s="59" t="str">
        <f ca="1">IFERROR(INDIRECT(ADDRESS(7,MATCH($A$1,'PLANNING GENERAL'!$A23:$ED23,0),3,1,"PLANNING GENERAL"),1),"")</f>
        <v>F</v>
      </c>
      <c r="F23" s="187">
        <f ca="1">IFERROR(INDIRECT(ADDRESS(9,MATCH($A$1,'PLANNING GENERAL'!$A23:$ED23,0),3,1,"PLANNING GENERAL"),1),"")</f>
        <v>0.4375</v>
      </c>
      <c r="G23" s="187">
        <f ca="1">IFERROR(INDIRECT(ADDRESS(9,MATCH($A$1,'PLANNING GENERAL'!$A23:$ED23,0)+1,3,1,"PLANNING GENERAL"),1),"")</f>
        <v>0.64583333333333337</v>
      </c>
      <c r="H23" s="189">
        <f t="shared" ca="1" si="1"/>
        <v>0.20833333333333337</v>
      </c>
      <c r="J23" s="59" t="str">
        <f ca="1">IFERROR(INDIRECT(ADDRESS(6,MATCH($A$1,OFFSET('PLANNING GENERAL'!$A23,,MATCH($A$1,'PLANNING GENERAL'!A23:ED23,0),1,134-MATCH($A$1,'PLANNING GENERAL'!A23:ED23,0)),0)+MATCH($A$1,'PLANNING GENERAL'!A23:ED23,0),3,1,"PLANNING GENERAL"),1),"")</f>
        <v/>
      </c>
      <c r="K23" s="59" t="str">
        <f ca="1">IFERROR(INDIRECT(ADDRESS(7,MATCH($A$1,OFFSET('PLANNING GENERAL'!$A23,,MATCH($A$1,'PLANNING GENERAL'!A23:ED23,0),1,134-MATCH($A$1,'PLANNING GENERAL'!A23:ED23,0)),0)+MATCH($A$1,'PLANNING GENERAL'!A23:ED23,0),3,1,"PLANNING GENERAL"),1),"")</f>
        <v/>
      </c>
      <c r="L23" s="187" t="str">
        <f ca="1">IFERROR(INDIRECT(ADDRESS(9,MATCH($A$1,OFFSET('PLANNING GENERAL'!$A23,,MATCH($A$1,'PLANNING GENERAL'!A23:ED23,0),1,134-MATCH($A$1,'PLANNING GENERAL'!A23:ED23,0)),0)+MATCH($A$1,'PLANNING GENERAL'!A23:ED23,0),3,1,"PLANNING GENERAL"),1),"")</f>
        <v/>
      </c>
      <c r="M23" s="187" t="str">
        <f ca="1">IFERROR(INDIRECT(ADDRESS(9,MATCH($A$1,OFFSET('PLANNING GENERAL'!$A23,,MATCH($A$1,'PLANNING GENERAL'!A23:ED23,0),1,134-MATCH($A$1,'PLANNING GENERAL'!A23:ED23,0)),0)+MATCH($A$1,'PLANNING GENERAL'!A23:ED23,0)+1,3,1,"PLANNING GENERAL"),1),"")</f>
        <v/>
      </c>
      <c r="N23" s="189">
        <f t="shared" ca="1" si="0"/>
        <v>0</v>
      </c>
      <c r="O23" s="190">
        <f t="shared" ca="1" si="2"/>
        <v>0.20833333333333337</v>
      </c>
      <c r="P23">
        <f>COUNTIF('PLANNING GENERAL'!$A23:$ED23,'PLANNING IND'!$A$1)</f>
        <v>1</v>
      </c>
      <c r="Q23" s="60"/>
      <c r="R23" s="60"/>
      <c r="S23" s="60"/>
      <c r="T23" s="60"/>
      <c r="U23" s="60"/>
      <c r="V23" s="60"/>
      <c r="W23" s="60"/>
    </row>
    <row r="24" spans="1:23" x14ac:dyDescent="0.25">
      <c r="A24" s="35">
        <f t="shared" si="3"/>
        <v>42137</v>
      </c>
      <c r="B24" s="36">
        <f t="shared" si="3"/>
        <v>42137</v>
      </c>
      <c r="D24" s="59" t="str">
        <f ca="1">IFERROR(INDIRECT(ADDRESS(6,MATCH($A$1,'PLANNING GENERAL'!$A24:$ED24,0),3,1,"PLANNING GENERAL"),1),"")</f>
        <v/>
      </c>
      <c r="E24" s="59" t="str">
        <f ca="1">IFERROR(INDIRECT(ADDRESS(7,MATCH($A$1,'PLANNING GENERAL'!$A24:$ED24,0),3,1,"PLANNING GENERAL"),1),"")</f>
        <v/>
      </c>
      <c r="F24" s="187" t="str">
        <f ca="1">IFERROR(INDIRECT(ADDRESS(9,MATCH($A$1,'PLANNING GENERAL'!$A24:$ED24,0),3,1,"PLANNING GENERAL"),1),"")</f>
        <v/>
      </c>
      <c r="G24" s="187" t="str">
        <f ca="1">IFERROR(INDIRECT(ADDRESS(9,MATCH($A$1,'PLANNING GENERAL'!$A24:$ED24,0)+1,3,1,"PLANNING GENERAL"),1),"")</f>
        <v/>
      </c>
      <c r="H24" s="189">
        <f t="shared" ca="1" si="1"/>
        <v>0</v>
      </c>
      <c r="J24" s="59" t="str">
        <f ca="1">IFERROR(INDIRECT(ADDRESS(6,MATCH($A$1,OFFSET('PLANNING GENERAL'!$A24,,MATCH($A$1,'PLANNING GENERAL'!A24:ED24,0),1,134-MATCH($A$1,'PLANNING GENERAL'!A24:ED24,0)),0)+MATCH($A$1,'PLANNING GENERAL'!A24:ED24,0),3,1,"PLANNING GENERAL"),1),"")</f>
        <v/>
      </c>
      <c r="K24" s="59" t="str">
        <f ca="1">IFERROR(INDIRECT(ADDRESS(7,MATCH($A$1,OFFSET('PLANNING GENERAL'!$A24,,MATCH($A$1,'PLANNING GENERAL'!A24:ED24,0),1,134-MATCH($A$1,'PLANNING GENERAL'!A24:ED24,0)),0)+MATCH($A$1,'PLANNING GENERAL'!A24:ED24,0),3,1,"PLANNING GENERAL"),1),"")</f>
        <v/>
      </c>
      <c r="L24" s="187" t="str">
        <f ca="1">IFERROR(INDIRECT(ADDRESS(9,MATCH($A$1,OFFSET('PLANNING GENERAL'!$A24,,MATCH($A$1,'PLANNING GENERAL'!A24:ED24,0),1,134-MATCH($A$1,'PLANNING GENERAL'!A24:ED24,0)),0)+MATCH($A$1,'PLANNING GENERAL'!A24:ED24,0),3,1,"PLANNING GENERAL"),1),"")</f>
        <v/>
      </c>
      <c r="M24" s="187" t="str">
        <f ca="1">IFERROR(INDIRECT(ADDRESS(9,MATCH($A$1,OFFSET('PLANNING GENERAL'!$A24,,MATCH($A$1,'PLANNING GENERAL'!A24:ED24,0),1,134-MATCH($A$1,'PLANNING GENERAL'!A24:ED24,0)),0)+MATCH($A$1,'PLANNING GENERAL'!A24:ED24,0)+1,3,1,"PLANNING GENERAL"),1),"")</f>
        <v/>
      </c>
      <c r="N24" s="189">
        <f t="shared" ca="1" si="0"/>
        <v>0</v>
      </c>
      <c r="O24" s="190">
        <f t="shared" ca="1" si="2"/>
        <v>0</v>
      </c>
      <c r="P24">
        <f>COUNTIF('PLANNING GENERAL'!$A24:$ED24,'PLANNING IND'!$A$1)</f>
        <v>0</v>
      </c>
    </row>
    <row r="25" spans="1:23" x14ac:dyDescent="0.25">
      <c r="A25" s="35">
        <f t="shared" si="3"/>
        <v>42138</v>
      </c>
      <c r="B25" s="36">
        <f t="shared" si="3"/>
        <v>42138</v>
      </c>
      <c r="D25" s="59" t="str">
        <f ca="1">IFERROR(INDIRECT(ADDRESS(6,MATCH($A$1,'PLANNING GENERAL'!$A25:$ED25,0),3,1,"PLANNING GENERAL"),1),"")</f>
        <v>site2</v>
      </c>
      <c r="E25" s="59" t="str">
        <f ca="1">IFERROR(INDIRECT(ADDRESS(7,MATCH($A$1,'PLANNING GENERAL'!$A25:$ED25,0),3,1,"PLANNING GENERAL"),1),"")</f>
        <v>I</v>
      </c>
      <c r="F25" s="187">
        <f ca="1">IFERROR(INDIRECT(ADDRESS(9,MATCH($A$1,'PLANNING GENERAL'!$A25:$ED25,0),3,1,"PLANNING GENERAL"),1),"")</f>
        <v>0.33333333333333331</v>
      </c>
      <c r="G25" s="187">
        <f ca="1">IFERROR(INDIRECT(ADDRESS(9,MATCH($A$1,'PLANNING GENERAL'!$A25:$ED25,0)+1,3,1,"PLANNING GENERAL"),1),"")</f>
        <v>0.66666666666666663</v>
      </c>
      <c r="H25" s="189">
        <f t="shared" ca="1" si="1"/>
        <v>0.33333333333333331</v>
      </c>
      <c r="J25" s="59" t="str">
        <f ca="1">IFERROR(INDIRECT(ADDRESS(6,MATCH($A$1,OFFSET('PLANNING GENERAL'!$A25,,MATCH($A$1,'PLANNING GENERAL'!A25:ED25,0),1,134-MATCH($A$1,'PLANNING GENERAL'!A25:ED25,0)),0)+MATCH($A$1,'PLANNING GENERAL'!A25:ED25,0),3,1,"PLANNING GENERAL"),1),"")</f>
        <v/>
      </c>
      <c r="K25" s="59" t="str">
        <f ca="1">IFERROR(INDIRECT(ADDRESS(7,MATCH($A$1,OFFSET('PLANNING GENERAL'!$A25,,MATCH($A$1,'PLANNING GENERAL'!A25:ED25,0),1,134-MATCH($A$1,'PLANNING GENERAL'!A25:ED25,0)),0)+MATCH($A$1,'PLANNING GENERAL'!A25:ED25,0),3,1,"PLANNING GENERAL"),1),"")</f>
        <v/>
      </c>
      <c r="L25" s="187" t="str">
        <f ca="1">IFERROR(INDIRECT(ADDRESS(9,MATCH($A$1,OFFSET('PLANNING GENERAL'!$A25,,MATCH($A$1,'PLANNING GENERAL'!A25:ED25,0),1,134-MATCH($A$1,'PLANNING GENERAL'!A25:ED25,0)),0)+MATCH($A$1,'PLANNING GENERAL'!A25:ED25,0),3,1,"PLANNING GENERAL"),1),"")</f>
        <v/>
      </c>
      <c r="M25" s="187" t="str">
        <f ca="1">IFERROR(INDIRECT(ADDRESS(9,MATCH($A$1,OFFSET('PLANNING GENERAL'!$A25,,MATCH($A$1,'PLANNING GENERAL'!A25:ED25,0),1,134-MATCH($A$1,'PLANNING GENERAL'!A25:ED25,0)),0)+MATCH($A$1,'PLANNING GENERAL'!A25:ED25,0)+1,3,1,"PLANNING GENERAL"),1),"")</f>
        <v/>
      </c>
      <c r="N25" s="189">
        <f t="shared" ca="1" si="0"/>
        <v>0</v>
      </c>
      <c r="O25" s="190">
        <f t="shared" ca="1" si="2"/>
        <v>0.33333333333333331</v>
      </c>
      <c r="P25">
        <f>COUNTIF('PLANNING GENERAL'!$A25:$ED25,'PLANNING IND'!$A$1)</f>
        <v>1</v>
      </c>
    </row>
    <row r="26" spans="1:23" x14ac:dyDescent="0.25">
      <c r="A26" s="35">
        <f t="shared" si="3"/>
        <v>42139</v>
      </c>
      <c r="B26" s="36">
        <f t="shared" si="3"/>
        <v>42139</v>
      </c>
      <c r="D26" s="59" t="str">
        <f ca="1">IFERROR(INDIRECT(ADDRESS(6,MATCH($A$1,'PLANNING GENERAL'!$A26:$ED26,0),3,1,"PLANNING GENERAL"),1),"")</f>
        <v/>
      </c>
      <c r="E26" s="59" t="str">
        <f ca="1">IFERROR(INDIRECT(ADDRESS(7,MATCH($A$1,'PLANNING GENERAL'!$A26:$ED26,0),3,1,"PLANNING GENERAL"),1),"")</f>
        <v/>
      </c>
      <c r="F26" s="187" t="str">
        <f ca="1">IFERROR(INDIRECT(ADDRESS(9,MATCH($A$1,'PLANNING GENERAL'!$A26:$ED26,0),3,1,"PLANNING GENERAL"),1),"")</f>
        <v/>
      </c>
      <c r="G26" s="187" t="str">
        <f ca="1">IFERROR(INDIRECT(ADDRESS(9,MATCH($A$1,'PLANNING GENERAL'!$A26:$ED26,0)+1,3,1,"PLANNING GENERAL"),1),"")</f>
        <v/>
      </c>
      <c r="H26" s="189">
        <f t="shared" ca="1" si="1"/>
        <v>0</v>
      </c>
      <c r="J26" s="59" t="str">
        <f ca="1">IFERROR(INDIRECT(ADDRESS(6,MATCH($A$1,OFFSET('PLANNING GENERAL'!$A26,,MATCH($A$1,'PLANNING GENERAL'!A26:ED26,0),1,134-MATCH($A$1,'PLANNING GENERAL'!A26:ED26,0)),0)+MATCH($A$1,'PLANNING GENERAL'!A26:ED26,0),3,1,"PLANNING GENERAL"),1),"")</f>
        <v/>
      </c>
      <c r="K26" s="59" t="str">
        <f ca="1">IFERROR(INDIRECT(ADDRESS(7,MATCH($A$1,OFFSET('PLANNING GENERAL'!$A26,,MATCH($A$1,'PLANNING GENERAL'!A26:ED26,0),1,134-MATCH($A$1,'PLANNING GENERAL'!A26:ED26,0)),0)+MATCH($A$1,'PLANNING GENERAL'!A26:ED26,0),3,1,"PLANNING GENERAL"),1),"")</f>
        <v/>
      </c>
      <c r="L26" s="187" t="str">
        <f ca="1">IFERROR(INDIRECT(ADDRESS(9,MATCH($A$1,OFFSET('PLANNING GENERAL'!$A26,,MATCH($A$1,'PLANNING GENERAL'!A26:ED26,0),1,134-MATCH($A$1,'PLANNING GENERAL'!A26:ED26,0)),0)+MATCH($A$1,'PLANNING GENERAL'!A26:ED26,0),3,1,"PLANNING GENERAL"),1),"")</f>
        <v/>
      </c>
      <c r="M26" s="187" t="str">
        <f ca="1">IFERROR(INDIRECT(ADDRESS(9,MATCH($A$1,OFFSET('PLANNING GENERAL'!$A26,,MATCH($A$1,'PLANNING GENERAL'!A26:ED26,0),1,134-MATCH($A$1,'PLANNING GENERAL'!A26:ED26,0)),0)+MATCH($A$1,'PLANNING GENERAL'!A26:ED26,0)+1,3,1,"PLANNING GENERAL"),1),"")</f>
        <v/>
      </c>
      <c r="N26" s="189">
        <f t="shared" ca="1" si="0"/>
        <v>0</v>
      </c>
      <c r="O26" s="190">
        <f t="shared" ca="1" si="2"/>
        <v>0</v>
      </c>
      <c r="P26">
        <f>COUNTIF('PLANNING GENERAL'!$A26:$ED26,'PLANNING IND'!$A$1)</f>
        <v>0</v>
      </c>
    </row>
    <row r="27" spans="1:23" x14ac:dyDescent="0.25">
      <c r="A27" s="35">
        <f t="shared" si="3"/>
        <v>42140</v>
      </c>
      <c r="B27" s="36">
        <f t="shared" si="3"/>
        <v>42140</v>
      </c>
      <c r="D27" s="59" t="str">
        <f ca="1">IFERROR(INDIRECT(ADDRESS(6,MATCH($A$1,'PLANNING GENERAL'!$A27:$ED27,0),3,1,"PLANNING GENERAL"),1),"")</f>
        <v/>
      </c>
      <c r="E27" s="59" t="str">
        <f ca="1">IFERROR(INDIRECT(ADDRESS(7,MATCH($A$1,'PLANNING GENERAL'!$A27:$ED27,0),3,1,"PLANNING GENERAL"),1),"")</f>
        <v/>
      </c>
      <c r="F27" s="187" t="str">
        <f ca="1">IFERROR(INDIRECT(ADDRESS(9,MATCH($A$1,'PLANNING GENERAL'!$A27:$ED27,0),3,1,"PLANNING GENERAL"),1),"")</f>
        <v/>
      </c>
      <c r="G27" s="187" t="str">
        <f ca="1">IFERROR(INDIRECT(ADDRESS(9,MATCH($A$1,'PLANNING GENERAL'!$A27:$ED27,0)+1,3,1,"PLANNING GENERAL"),1),"")</f>
        <v/>
      </c>
      <c r="H27" s="189">
        <f t="shared" ca="1" si="1"/>
        <v>0</v>
      </c>
      <c r="J27" s="59" t="str">
        <f ca="1">IFERROR(INDIRECT(ADDRESS(6,MATCH($A$1,OFFSET('PLANNING GENERAL'!$A27,,MATCH($A$1,'PLANNING GENERAL'!A27:ED27,0),1,134-MATCH($A$1,'PLANNING GENERAL'!A27:ED27,0)),0)+MATCH($A$1,'PLANNING GENERAL'!A27:ED27,0),3,1,"PLANNING GENERAL"),1),"")</f>
        <v/>
      </c>
      <c r="K27" s="59" t="str">
        <f ca="1">IFERROR(INDIRECT(ADDRESS(7,MATCH($A$1,OFFSET('PLANNING GENERAL'!$A27,,MATCH($A$1,'PLANNING GENERAL'!A27:ED27,0),1,134-MATCH($A$1,'PLANNING GENERAL'!A27:ED27,0)),0)+MATCH($A$1,'PLANNING GENERAL'!A27:ED27,0),3,1,"PLANNING GENERAL"),1),"")</f>
        <v/>
      </c>
      <c r="L27" s="187" t="str">
        <f ca="1">IFERROR(INDIRECT(ADDRESS(9,MATCH($A$1,OFFSET('PLANNING GENERAL'!$A27,,MATCH($A$1,'PLANNING GENERAL'!A27:ED27,0),1,134-MATCH($A$1,'PLANNING GENERAL'!A27:ED27,0)),0)+MATCH($A$1,'PLANNING GENERAL'!A27:ED27,0),3,1,"PLANNING GENERAL"),1),"")</f>
        <v/>
      </c>
      <c r="M27" s="187" t="str">
        <f ca="1">IFERROR(INDIRECT(ADDRESS(9,MATCH($A$1,OFFSET('PLANNING GENERAL'!$A27,,MATCH($A$1,'PLANNING GENERAL'!A27:ED27,0),1,134-MATCH($A$1,'PLANNING GENERAL'!A27:ED27,0)),0)+MATCH($A$1,'PLANNING GENERAL'!A27:ED27,0)+1,3,1,"PLANNING GENERAL"),1),"")</f>
        <v/>
      </c>
      <c r="N27" s="189">
        <f t="shared" ca="1" si="0"/>
        <v>0</v>
      </c>
      <c r="O27" s="190">
        <f t="shared" ca="1" si="2"/>
        <v>0</v>
      </c>
      <c r="P27">
        <f>COUNTIF('PLANNING GENERAL'!$A27:$ED27,'PLANNING IND'!$A$1)</f>
        <v>0</v>
      </c>
    </row>
    <row r="28" spans="1:23" x14ac:dyDescent="0.25">
      <c r="A28" s="35">
        <f t="shared" si="3"/>
        <v>42141</v>
      </c>
      <c r="B28" s="36">
        <f t="shared" si="3"/>
        <v>42141</v>
      </c>
      <c r="D28" s="59" t="str">
        <f ca="1">IFERROR(INDIRECT(ADDRESS(6,MATCH($A$1,'PLANNING GENERAL'!$A28:$ED28,0),3,1,"PLANNING GENERAL"),1),"")</f>
        <v/>
      </c>
      <c r="E28" s="59" t="str">
        <f ca="1">IFERROR(INDIRECT(ADDRESS(7,MATCH($A$1,'PLANNING GENERAL'!$A28:$ED28,0),3,1,"PLANNING GENERAL"),1),"")</f>
        <v/>
      </c>
      <c r="F28" s="187" t="str">
        <f ca="1">IFERROR(INDIRECT(ADDRESS(9,MATCH($A$1,'PLANNING GENERAL'!$A28:$ED28,0),3,1,"PLANNING GENERAL"),1),"")</f>
        <v/>
      </c>
      <c r="G28" s="187" t="str">
        <f ca="1">IFERROR(INDIRECT(ADDRESS(9,MATCH($A$1,'PLANNING GENERAL'!$A28:$ED28,0)+1,3,1,"PLANNING GENERAL"),1),"")</f>
        <v/>
      </c>
      <c r="H28" s="189">
        <f t="shared" ca="1" si="1"/>
        <v>0</v>
      </c>
      <c r="J28" s="59" t="str">
        <f ca="1">IFERROR(INDIRECT(ADDRESS(6,MATCH($A$1,OFFSET('PLANNING GENERAL'!$A28,,MATCH($A$1,'PLANNING GENERAL'!A28:ED28,0),1,134-MATCH($A$1,'PLANNING GENERAL'!A28:ED28,0)),0)+MATCH($A$1,'PLANNING GENERAL'!A28:ED28,0),3,1,"PLANNING GENERAL"),1),"")</f>
        <v/>
      </c>
      <c r="K28" s="59" t="str">
        <f ca="1">IFERROR(INDIRECT(ADDRESS(7,MATCH($A$1,OFFSET('PLANNING GENERAL'!$A28,,MATCH($A$1,'PLANNING GENERAL'!A28:ED28,0),1,134-MATCH($A$1,'PLANNING GENERAL'!A28:ED28,0)),0)+MATCH($A$1,'PLANNING GENERAL'!A28:ED28,0),3,1,"PLANNING GENERAL"),1),"")</f>
        <v/>
      </c>
      <c r="L28" s="187" t="str">
        <f ca="1">IFERROR(INDIRECT(ADDRESS(9,MATCH($A$1,OFFSET('PLANNING GENERAL'!$A28,,MATCH($A$1,'PLANNING GENERAL'!A28:ED28,0),1,134-MATCH($A$1,'PLANNING GENERAL'!A28:ED28,0)),0)+MATCH($A$1,'PLANNING GENERAL'!A28:ED28,0),3,1,"PLANNING GENERAL"),1),"")</f>
        <v/>
      </c>
      <c r="M28" s="187" t="str">
        <f ca="1">IFERROR(INDIRECT(ADDRESS(9,MATCH($A$1,OFFSET('PLANNING GENERAL'!$A28,,MATCH($A$1,'PLANNING GENERAL'!A28:ED28,0),1,134-MATCH($A$1,'PLANNING GENERAL'!A28:ED28,0)),0)+MATCH($A$1,'PLANNING GENERAL'!A28:ED28,0)+1,3,1,"PLANNING GENERAL"),1),"")</f>
        <v/>
      </c>
      <c r="N28" s="189">
        <f t="shared" ca="1" si="0"/>
        <v>0</v>
      </c>
      <c r="O28" s="190">
        <f t="shared" ca="1" si="2"/>
        <v>0</v>
      </c>
      <c r="P28">
        <f>COUNTIF('PLANNING GENERAL'!$A28:$ED28,'PLANNING IND'!$A$1)</f>
        <v>0</v>
      </c>
    </row>
    <row r="29" spans="1:23" x14ac:dyDescent="0.25">
      <c r="A29" s="35">
        <f t="shared" si="3"/>
        <v>42142</v>
      </c>
      <c r="B29" s="36">
        <f t="shared" si="3"/>
        <v>42142</v>
      </c>
      <c r="D29" s="59" t="str">
        <f ca="1">IFERROR(INDIRECT(ADDRESS(6,MATCH($A$1,'PLANNING GENERAL'!$A29:$ED29,0),3,1,"PLANNING GENERAL"),1),"")</f>
        <v>site4</v>
      </c>
      <c r="E29" s="59" t="str">
        <f ca="1">IFERROR(INDIRECT(ADDRESS(7,MATCH($A$1,'PLANNING GENERAL'!$A29:$ED29,0),3,1,"PLANNING GENERAL"),1),"")</f>
        <v>C</v>
      </c>
      <c r="F29" s="187">
        <f ca="1">IFERROR(INDIRECT(ADDRESS(9,MATCH($A$1,'PLANNING GENERAL'!$A29:$ED29,0),3,1,"PLANNING GENERAL"),1),"")</f>
        <v>0.6875</v>
      </c>
      <c r="G29" s="187">
        <f ca="1">IFERROR(INDIRECT(ADDRESS(9,MATCH($A$1,'PLANNING GENERAL'!$A29:$ED29,0)+1,3,1,"PLANNING GENERAL"),1),"")</f>
        <v>0.83333333333333337</v>
      </c>
      <c r="H29" s="189">
        <f t="shared" ca="1" si="1"/>
        <v>0.14583333333333337</v>
      </c>
      <c r="J29" s="59" t="str">
        <f ca="1">IFERROR(INDIRECT(ADDRESS(6,MATCH($A$1,OFFSET('PLANNING GENERAL'!$A29,,MATCH($A$1,'PLANNING GENERAL'!A29:ED29,0),1,134-MATCH($A$1,'PLANNING GENERAL'!A29:ED29,0)),0)+MATCH($A$1,'PLANNING GENERAL'!A29:ED29,0),3,1,"PLANNING GENERAL"),1),"")</f>
        <v/>
      </c>
      <c r="K29" s="59" t="str">
        <f ca="1">IFERROR(INDIRECT(ADDRESS(7,MATCH($A$1,OFFSET('PLANNING GENERAL'!$A29,,MATCH($A$1,'PLANNING GENERAL'!A29:ED29,0),1,134-MATCH($A$1,'PLANNING GENERAL'!A29:ED29,0)),0)+MATCH($A$1,'PLANNING GENERAL'!A29:ED29,0),3,1,"PLANNING GENERAL"),1),"")</f>
        <v/>
      </c>
      <c r="L29" s="187" t="str">
        <f ca="1">IFERROR(INDIRECT(ADDRESS(9,MATCH($A$1,OFFSET('PLANNING GENERAL'!$A29,,MATCH($A$1,'PLANNING GENERAL'!A29:ED29,0),1,134-MATCH($A$1,'PLANNING GENERAL'!A29:ED29,0)),0)+MATCH($A$1,'PLANNING GENERAL'!A29:ED29,0),3,1,"PLANNING GENERAL"),1),"")</f>
        <v/>
      </c>
      <c r="M29" s="187" t="str">
        <f ca="1">IFERROR(INDIRECT(ADDRESS(9,MATCH($A$1,OFFSET('PLANNING GENERAL'!$A29,,MATCH($A$1,'PLANNING GENERAL'!A29:ED29,0),1,134-MATCH($A$1,'PLANNING GENERAL'!A29:ED29,0)),0)+MATCH($A$1,'PLANNING GENERAL'!A29:ED29,0)+1,3,1,"PLANNING GENERAL"),1),"")</f>
        <v/>
      </c>
      <c r="N29" s="189">
        <f t="shared" ca="1" si="0"/>
        <v>0</v>
      </c>
      <c r="O29" s="190">
        <f t="shared" ca="1" si="2"/>
        <v>0.14583333333333337</v>
      </c>
      <c r="P29">
        <f>COUNTIF('PLANNING GENERAL'!$A29:$ED29,'PLANNING IND'!$A$1)</f>
        <v>1</v>
      </c>
    </row>
    <row r="30" spans="1:23" x14ac:dyDescent="0.25">
      <c r="A30" s="35">
        <f t="shared" si="3"/>
        <v>42143</v>
      </c>
      <c r="B30" s="36">
        <f t="shared" si="3"/>
        <v>42143</v>
      </c>
      <c r="D30" s="59" t="str">
        <f ca="1">IFERROR(INDIRECT(ADDRESS(6,MATCH($A$1,'PLANNING GENERAL'!$A30:$ED30,0),3,1,"PLANNING GENERAL"),1),"")</f>
        <v/>
      </c>
      <c r="E30" s="59" t="str">
        <f ca="1">IFERROR(INDIRECT(ADDRESS(7,MATCH($A$1,'PLANNING GENERAL'!$A30:$ED30,0),3,1,"PLANNING GENERAL"),1),"")</f>
        <v/>
      </c>
      <c r="F30" s="187" t="str">
        <f ca="1">IFERROR(INDIRECT(ADDRESS(9,MATCH($A$1,'PLANNING GENERAL'!$A30:$ED30,0),3,1,"PLANNING GENERAL"),1),"")</f>
        <v/>
      </c>
      <c r="G30" s="187" t="str">
        <f ca="1">IFERROR(INDIRECT(ADDRESS(9,MATCH($A$1,'PLANNING GENERAL'!$A30:$ED30,0)+1,3,1,"PLANNING GENERAL"),1),"")</f>
        <v/>
      </c>
      <c r="H30" s="189">
        <f t="shared" ca="1" si="1"/>
        <v>0</v>
      </c>
      <c r="J30" s="59" t="str">
        <f ca="1">IFERROR(INDIRECT(ADDRESS(6,MATCH($A$1,OFFSET('PLANNING GENERAL'!$A30,,MATCH($A$1,'PLANNING GENERAL'!A30:ED30,0),1,134-MATCH($A$1,'PLANNING GENERAL'!A30:ED30,0)),0)+MATCH($A$1,'PLANNING GENERAL'!A30:ED30,0),3,1,"PLANNING GENERAL"),1),"")</f>
        <v/>
      </c>
      <c r="K30" s="59" t="str">
        <f ca="1">IFERROR(INDIRECT(ADDRESS(7,MATCH($A$1,OFFSET('PLANNING GENERAL'!$A30,,MATCH($A$1,'PLANNING GENERAL'!A30:ED30,0),1,134-MATCH($A$1,'PLANNING GENERAL'!A30:ED30,0)),0)+MATCH($A$1,'PLANNING GENERAL'!A30:ED30,0),3,1,"PLANNING GENERAL"),1),"")</f>
        <v/>
      </c>
      <c r="L30" s="187" t="str">
        <f ca="1">IFERROR(INDIRECT(ADDRESS(9,MATCH($A$1,OFFSET('PLANNING GENERAL'!$A30,,MATCH($A$1,'PLANNING GENERAL'!A30:ED30,0),1,134-MATCH($A$1,'PLANNING GENERAL'!A30:ED30,0)),0)+MATCH($A$1,'PLANNING GENERAL'!A30:ED30,0),3,1,"PLANNING GENERAL"),1),"")</f>
        <v/>
      </c>
      <c r="M30" s="187" t="str">
        <f ca="1">IFERROR(INDIRECT(ADDRESS(9,MATCH($A$1,OFFSET('PLANNING GENERAL'!$A30,,MATCH($A$1,'PLANNING GENERAL'!A30:ED30,0),1,134-MATCH($A$1,'PLANNING GENERAL'!A30:ED30,0)),0)+MATCH($A$1,'PLANNING GENERAL'!A30:ED30,0)+1,3,1,"PLANNING GENERAL"),1),"")</f>
        <v/>
      </c>
      <c r="N30" s="189">
        <f t="shared" ca="1" si="0"/>
        <v>0</v>
      </c>
      <c r="O30" s="190">
        <f t="shared" ca="1" si="2"/>
        <v>0</v>
      </c>
      <c r="P30">
        <f>COUNTIF('PLANNING GENERAL'!$A30:$ED30,'PLANNING IND'!$A$1)</f>
        <v>0</v>
      </c>
    </row>
    <row r="31" spans="1:23" x14ac:dyDescent="0.25">
      <c r="A31" s="35">
        <f t="shared" ref="A31:B42" si="4">A30+1</f>
        <v>42144</v>
      </c>
      <c r="B31" s="36">
        <f t="shared" si="4"/>
        <v>42144</v>
      </c>
      <c r="D31" s="59" t="str">
        <f ca="1">IFERROR(INDIRECT(ADDRESS(6,MATCH($A$1,'PLANNING GENERAL'!$A31:$ED31,0),3,1,"PLANNING GENERAL"),1),"")</f>
        <v>site1</v>
      </c>
      <c r="E31" s="59" t="str">
        <f ca="1">IFERROR(INDIRECT(ADDRESS(7,MATCH($A$1,'PLANNING GENERAL'!$A31:$ED31,0),3,1,"PLANNING GENERAL"),1),"")</f>
        <v>C</v>
      </c>
      <c r="F31" s="187">
        <f ca="1">IFERROR(INDIRECT(ADDRESS(9,MATCH($A$1,'PLANNING GENERAL'!$A31:$ED31,0),3,1,"PLANNING GENERAL"),1),"")</f>
        <v>0.375</v>
      </c>
      <c r="G31" s="187">
        <f ca="1">IFERROR(INDIRECT(ADDRESS(9,MATCH($A$1,'PLANNING GENERAL'!$A31:$ED31,0)+1,3,1,"PLANNING GENERAL"),1),"")</f>
        <v>0.54166666666666663</v>
      </c>
      <c r="H31" s="189">
        <f t="shared" ca="1" si="1"/>
        <v>0.16666666666666663</v>
      </c>
      <c r="J31" s="59" t="str">
        <f ca="1">IFERROR(INDIRECT(ADDRESS(6,MATCH($A$1,OFFSET('PLANNING GENERAL'!$A31,,MATCH($A$1,'PLANNING GENERAL'!A31:ED31,0),1,134-MATCH($A$1,'PLANNING GENERAL'!A31:ED31,0)),0)+MATCH($A$1,'PLANNING GENERAL'!A31:ED31,0),3,1,"PLANNING GENERAL"),1),"")</f>
        <v/>
      </c>
      <c r="K31" s="59" t="str">
        <f ca="1">IFERROR(INDIRECT(ADDRESS(7,MATCH($A$1,OFFSET('PLANNING GENERAL'!$A31,,MATCH($A$1,'PLANNING GENERAL'!A31:ED31,0),1,134-MATCH($A$1,'PLANNING GENERAL'!A31:ED31,0)),0)+MATCH($A$1,'PLANNING GENERAL'!A31:ED31,0),3,1,"PLANNING GENERAL"),1),"")</f>
        <v/>
      </c>
      <c r="L31" s="187" t="str">
        <f ca="1">IFERROR(INDIRECT(ADDRESS(9,MATCH($A$1,OFFSET('PLANNING GENERAL'!$A31,,MATCH($A$1,'PLANNING GENERAL'!A31:ED31,0),1,134-MATCH($A$1,'PLANNING GENERAL'!A31:ED31,0)),0)+MATCH($A$1,'PLANNING GENERAL'!A31:ED31,0),3,1,"PLANNING GENERAL"),1),"")</f>
        <v/>
      </c>
      <c r="M31" s="187" t="str">
        <f ca="1">IFERROR(INDIRECT(ADDRESS(9,MATCH($A$1,OFFSET('PLANNING GENERAL'!$A31,,MATCH($A$1,'PLANNING GENERAL'!A31:ED31,0),1,134-MATCH($A$1,'PLANNING GENERAL'!A31:ED31,0)),0)+MATCH($A$1,'PLANNING GENERAL'!A31:ED31,0)+1,3,1,"PLANNING GENERAL"),1),"")</f>
        <v/>
      </c>
      <c r="N31" s="189">
        <f t="shared" ca="1" si="0"/>
        <v>0</v>
      </c>
      <c r="O31" s="190">
        <f t="shared" ca="1" si="2"/>
        <v>0.16666666666666663</v>
      </c>
      <c r="P31">
        <f>COUNTIF('PLANNING GENERAL'!$A31:$ED31,'PLANNING IND'!$A$1)</f>
        <v>1</v>
      </c>
    </row>
    <row r="32" spans="1:23" x14ac:dyDescent="0.25">
      <c r="A32" s="35">
        <f>A31+1</f>
        <v>42145</v>
      </c>
      <c r="B32" s="36">
        <f t="shared" si="4"/>
        <v>42145</v>
      </c>
      <c r="D32" s="59" t="str">
        <f ca="1">IFERROR(INDIRECT(ADDRESS(6,MATCH($A$1,'PLANNING GENERAL'!$A32:$ED32,0),3,1,"PLANNING GENERAL"),1),"")</f>
        <v/>
      </c>
      <c r="E32" s="59" t="str">
        <f ca="1">IFERROR(INDIRECT(ADDRESS(7,MATCH($A$1,'PLANNING GENERAL'!$A32:$ED32,0),3,1,"PLANNING GENERAL"),1),"")</f>
        <v/>
      </c>
      <c r="F32" s="187" t="str">
        <f ca="1">IFERROR(INDIRECT(ADDRESS(9,MATCH($A$1,'PLANNING GENERAL'!$A32:$ED32,0),3,1,"PLANNING GENERAL"),1),"")</f>
        <v/>
      </c>
      <c r="G32" s="187" t="str">
        <f ca="1">IFERROR(INDIRECT(ADDRESS(9,MATCH($A$1,'PLANNING GENERAL'!$A32:$ED32,0)+1,3,1,"PLANNING GENERAL"),1),"")</f>
        <v/>
      </c>
      <c r="H32" s="189">
        <f t="shared" ca="1" si="1"/>
        <v>0</v>
      </c>
      <c r="J32" s="59" t="str">
        <f ca="1">IFERROR(INDIRECT(ADDRESS(6,MATCH($A$1,OFFSET('PLANNING GENERAL'!$A32,,MATCH($A$1,'PLANNING GENERAL'!A32:ED32,0),1,134-MATCH($A$1,'PLANNING GENERAL'!A32:ED32,0)),0)+MATCH($A$1,'PLANNING GENERAL'!A32:ED32,0),3,1,"PLANNING GENERAL"),1),"")</f>
        <v/>
      </c>
      <c r="K32" s="59" t="str">
        <f ca="1">IFERROR(INDIRECT(ADDRESS(7,MATCH($A$1,OFFSET('PLANNING GENERAL'!$A32,,MATCH($A$1,'PLANNING GENERAL'!A32:ED32,0),1,134-MATCH($A$1,'PLANNING GENERAL'!A32:ED32,0)),0)+MATCH($A$1,'PLANNING GENERAL'!A32:ED32,0),3,1,"PLANNING GENERAL"),1),"")</f>
        <v/>
      </c>
      <c r="L32" s="187" t="str">
        <f ca="1">IFERROR(INDIRECT(ADDRESS(9,MATCH($A$1,OFFSET('PLANNING GENERAL'!$A32,,MATCH($A$1,'PLANNING GENERAL'!A32:ED32,0),1,134-MATCH($A$1,'PLANNING GENERAL'!A32:ED32,0)),0)+MATCH($A$1,'PLANNING GENERAL'!A32:ED32,0),3,1,"PLANNING GENERAL"),1),"")</f>
        <v/>
      </c>
      <c r="M32" s="187" t="str">
        <f ca="1">IFERROR(INDIRECT(ADDRESS(9,MATCH($A$1,OFFSET('PLANNING GENERAL'!$A32,,MATCH($A$1,'PLANNING GENERAL'!A32:ED32,0),1,134-MATCH($A$1,'PLANNING GENERAL'!A32:ED32,0)),0)+MATCH($A$1,'PLANNING GENERAL'!A32:ED32,0)+1,3,1,"PLANNING GENERAL"),1),"")</f>
        <v/>
      </c>
      <c r="N32" s="189">
        <f t="shared" ca="1" si="0"/>
        <v>0</v>
      </c>
      <c r="O32" s="190">
        <f t="shared" ca="1" si="2"/>
        <v>0</v>
      </c>
      <c r="P32">
        <f>COUNTIF('PLANNING GENERAL'!$A32:$ED32,'PLANNING IND'!$A$1)</f>
        <v>0</v>
      </c>
    </row>
    <row r="33" spans="1:16" x14ac:dyDescent="0.25">
      <c r="A33" s="35">
        <f>A32+1</f>
        <v>42146</v>
      </c>
      <c r="B33" s="36">
        <f t="shared" si="4"/>
        <v>42146</v>
      </c>
      <c r="D33" s="59" t="str">
        <f ca="1">IFERROR(INDIRECT(ADDRESS(6,MATCH($A$1,'PLANNING GENERAL'!$A33:$ED33,0),3,1,"PLANNING GENERAL"),1),"")</f>
        <v/>
      </c>
      <c r="E33" s="59" t="str">
        <f ca="1">IFERROR(INDIRECT(ADDRESS(7,MATCH($A$1,'PLANNING GENERAL'!$A33:$ED33,0),3,1,"PLANNING GENERAL"),1),"")</f>
        <v/>
      </c>
      <c r="F33" s="187" t="str">
        <f ca="1">IFERROR(INDIRECT(ADDRESS(9,MATCH($A$1,'PLANNING GENERAL'!$A33:$ED33,0),3,1,"PLANNING GENERAL"),1),"")</f>
        <v/>
      </c>
      <c r="G33" s="187" t="str">
        <f ca="1">IFERROR(INDIRECT(ADDRESS(9,MATCH($A$1,'PLANNING GENERAL'!$A33:$ED33,0)+1,3,1,"PLANNING GENERAL"),1),"")</f>
        <v/>
      </c>
      <c r="H33" s="189">
        <f t="shared" ca="1" si="1"/>
        <v>0</v>
      </c>
      <c r="J33" s="59" t="str">
        <f ca="1">IFERROR(INDIRECT(ADDRESS(6,MATCH($A$1,OFFSET('PLANNING GENERAL'!$A33,,MATCH($A$1,'PLANNING GENERAL'!A33:ED33,0),1,134-MATCH($A$1,'PLANNING GENERAL'!A33:ED33,0)),0)+MATCH($A$1,'PLANNING GENERAL'!A33:ED33,0),3,1,"PLANNING GENERAL"),1),"")</f>
        <v/>
      </c>
      <c r="K33" s="59" t="str">
        <f ca="1">IFERROR(INDIRECT(ADDRESS(7,MATCH($A$1,OFFSET('PLANNING GENERAL'!$A33,,MATCH($A$1,'PLANNING GENERAL'!A33:ED33,0),1,134-MATCH($A$1,'PLANNING GENERAL'!A33:ED33,0)),0)+MATCH($A$1,'PLANNING GENERAL'!A33:ED33,0),3,1,"PLANNING GENERAL"),1),"")</f>
        <v/>
      </c>
      <c r="L33" s="187" t="str">
        <f ca="1">IFERROR(INDIRECT(ADDRESS(9,MATCH($A$1,OFFSET('PLANNING GENERAL'!$A33,,MATCH($A$1,'PLANNING GENERAL'!A33:ED33,0),1,134-MATCH($A$1,'PLANNING GENERAL'!A33:ED33,0)),0)+MATCH($A$1,'PLANNING GENERAL'!A33:ED33,0),3,1,"PLANNING GENERAL"),1),"")</f>
        <v/>
      </c>
      <c r="M33" s="187" t="str">
        <f ca="1">IFERROR(INDIRECT(ADDRESS(9,MATCH($A$1,OFFSET('PLANNING GENERAL'!$A33,,MATCH($A$1,'PLANNING GENERAL'!A33:ED33,0),1,134-MATCH($A$1,'PLANNING GENERAL'!A33:ED33,0)),0)+MATCH($A$1,'PLANNING GENERAL'!A33:ED33,0)+1,3,1,"PLANNING GENERAL"),1),"")</f>
        <v/>
      </c>
      <c r="N33" s="189">
        <f t="shared" ca="1" si="0"/>
        <v>0</v>
      </c>
      <c r="O33" s="190">
        <f t="shared" ca="1" si="2"/>
        <v>0</v>
      </c>
      <c r="P33">
        <f>COUNTIF('PLANNING GENERAL'!$A33:$ED33,'PLANNING IND'!$A$1)</f>
        <v>0</v>
      </c>
    </row>
    <row r="34" spans="1:16" x14ac:dyDescent="0.25">
      <c r="A34" s="35">
        <f t="shared" ref="A34:A35" si="5">A33+1</f>
        <v>42147</v>
      </c>
      <c r="B34" s="36">
        <f t="shared" si="4"/>
        <v>42147</v>
      </c>
      <c r="D34" s="59" t="str">
        <f ca="1">IFERROR(INDIRECT(ADDRESS(6,MATCH($A$1,'PLANNING GENERAL'!$A34:$ED34,0),3,1,"PLANNING GENERAL"),1),"")</f>
        <v/>
      </c>
      <c r="E34" s="59" t="str">
        <f ca="1">IFERROR(INDIRECT(ADDRESS(7,MATCH($A$1,'PLANNING GENERAL'!$A34:$ED34,0),3,1,"PLANNING GENERAL"),1),"")</f>
        <v/>
      </c>
      <c r="F34" s="187" t="str">
        <f ca="1">IFERROR(INDIRECT(ADDRESS(9,MATCH($A$1,'PLANNING GENERAL'!$A34:$ED34,0),3,1,"PLANNING GENERAL"),1),"")</f>
        <v/>
      </c>
      <c r="G34" s="187" t="str">
        <f ca="1">IFERROR(INDIRECT(ADDRESS(9,MATCH($A$1,'PLANNING GENERAL'!$A34:$ED34,0)+1,3,1,"PLANNING GENERAL"),1),"")</f>
        <v/>
      </c>
      <c r="H34" s="189">
        <f t="shared" ca="1" si="1"/>
        <v>0</v>
      </c>
      <c r="J34" s="59" t="str">
        <f ca="1">IFERROR(INDIRECT(ADDRESS(6,MATCH($A$1,OFFSET('PLANNING GENERAL'!$A34,,MATCH($A$1,'PLANNING GENERAL'!A34:ED34,0),1,134-MATCH($A$1,'PLANNING GENERAL'!A34:ED34,0)),0)+MATCH($A$1,'PLANNING GENERAL'!A34:ED34,0),3,1,"PLANNING GENERAL"),1),"")</f>
        <v/>
      </c>
      <c r="K34" s="59" t="str">
        <f ca="1">IFERROR(INDIRECT(ADDRESS(7,MATCH($A$1,OFFSET('PLANNING GENERAL'!$A34,,MATCH($A$1,'PLANNING GENERAL'!A34:ED34,0),1,134-MATCH($A$1,'PLANNING GENERAL'!A34:ED34,0)),0)+MATCH($A$1,'PLANNING GENERAL'!A34:ED34,0),3,1,"PLANNING GENERAL"),1),"")</f>
        <v/>
      </c>
      <c r="L34" s="187" t="str">
        <f ca="1">IFERROR(INDIRECT(ADDRESS(9,MATCH($A$1,OFFSET('PLANNING GENERAL'!$A34,,MATCH($A$1,'PLANNING GENERAL'!A34:ED34,0),1,134-MATCH($A$1,'PLANNING GENERAL'!A34:ED34,0)),0)+MATCH($A$1,'PLANNING GENERAL'!A34:ED34,0),3,1,"PLANNING GENERAL"),1),"")</f>
        <v/>
      </c>
      <c r="M34" s="187" t="str">
        <f ca="1">IFERROR(INDIRECT(ADDRESS(9,MATCH($A$1,OFFSET('PLANNING GENERAL'!$A34,,MATCH($A$1,'PLANNING GENERAL'!A34:ED34,0),1,134-MATCH($A$1,'PLANNING GENERAL'!A34:ED34,0)),0)+MATCH($A$1,'PLANNING GENERAL'!A34:ED34,0)+1,3,1,"PLANNING GENERAL"),1),"")</f>
        <v/>
      </c>
      <c r="N34" s="189">
        <f t="shared" ca="1" si="0"/>
        <v>0</v>
      </c>
      <c r="O34" s="190">
        <f t="shared" ca="1" si="2"/>
        <v>0</v>
      </c>
      <c r="P34">
        <f>COUNTIF('PLANNING GENERAL'!$A34:$ED34,'PLANNING IND'!$A$1)</f>
        <v>0</v>
      </c>
    </row>
    <row r="35" spans="1:16" x14ac:dyDescent="0.25">
      <c r="A35" s="35">
        <f t="shared" si="5"/>
        <v>42148</v>
      </c>
      <c r="B35" s="36">
        <f t="shared" si="4"/>
        <v>42148</v>
      </c>
      <c r="D35" s="59" t="str">
        <f ca="1">IFERROR(INDIRECT(ADDRESS(6,MATCH($A$1,'PLANNING GENERAL'!$A35:$ED35,0),3,1,"PLANNING GENERAL"),1),"")</f>
        <v/>
      </c>
      <c r="E35" s="59" t="str">
        <f ca="1">IFERROR(INDIRECT(ADDRESS(7,MATCH($A$1,'PLANNING GENERAL'!$A35:$ED35,0),3,1,"PLANNING GENERAL"),1),"")</f>
        <v/>
      </c>
      <c r="F35" s="187" t="str">
        <f ca="1">IFERROR(INDIRECT(ADDRESS(9,MATCH($A$1,'PLANNING GENERAL'!$A35:$ED35,0),3,1,"PLANNING GENERAL"),1),"")</f>
        <v/>
      </c>
      <c r="G35" s="187" t="str">
        <f ca="1">IFERROR(INDIRECT(ADDRESS(9,MATCH($A$1,'PLANNING GENERAL'!$A35:$ED35,0)+1,3,1,"PLANNING GENERAL"),1),"")</f>
        <v/>
      </c>
      <c r="H35" s="189">
        <f t="shared" ca="1" si="1"/>
        <v>0</v>
      </c>
      <c r="J35" s="59" t="str">
        <f ca="1">IFERROR(INDIRECT(ADDRESS(6,MATCH($A$1,OFFSET('PLANNING GENERAL'!$A35,,MATCH($A$1,'PLANNING GENERAL'!A35:ED35,0),1,134-MATCH($A$1,'PLANNING GENERAL'!A35:ED35,0)),0)+MATCH($A$1,'PLANNING GENERAL'!A35:ED35,0),3,1,"PLANNING GENERAL"),1),"")</f>
        <v/>
      </c>
      <c r="K35" s="59" t="str">
        <f ca="1">IFERROR(INDIRECT(ADDRESS(7,MATCH($A$1,OFFSET('PLANNING GENERAL'!$A35,,MATCH($A$1,'PLANNING GENERAL'!A35:ED35,0),1,134-MATCH($A$1,'PLANNING GENERAL'!A35:ED35,0)),0)+MATCH($A$1,'PLANNING GENERAL'!A35:ED35,0),3,1,"PLANNING GENERAL"),1),"")</f>
        <v/>
      </c>
      <c r="L35" s="187" t="str">
        <f ca="1">IFERROR(INDIRECT(ADDRESS(9,MATCH($A$1,OFFSET('PLANNING GENERAL'!$A35,,MATCH($A$1,'PLANNING GENERAL'!A35:ED35,0),1,134-MATCH($A$1,'PLANNING GENERAL'!A35:ED35,0)),0)+MATCH($A$1,'PLANNING GENERAL'!A35:ED35,0),3,1,"PLANNING GENERAL"),1),"")</f>
        <v/>
      </c>
      <c r="M35" s="187" t="str">
        <f ca="1">IFERROR(INDIRECT(ADDRESS(9,MATCH($A$1,OFFSET('PLANNING GENERAL'!$A35,,MATCH($A$1,'PLANNING GENERAL'!A35:ED35,0),1,134-MATCH($A$1,'PLANNING GENERAL'!A35:ED35,0)),0)+MATCH($A$1,'PLANNING GENERAL'!A35:ED35,0)+1,3,1,"PLANNING GENERAL"),1),"")</f>
        <v/>
      </c>
      <c r="N35" s="189">
        <f t="shared" ca="1" si="0"/>
        <v>0</v>
      </c>
      <c r="O35" s="190">
        <f t="shared" ca="1" si="2"/>
        <v>0</v>
      </c>
      <c r="P35">
        <f>COUNTIF('PLANNING GENERAL'!$A35:$ED35,'PLANNING IND'!$A$1)</f>
        <v>0</v>
      </c>
    </row>
    <row r="36" spans="1:16" x14ac:dyDescent="0.25">
      <c r="A36" s="35">
        <f>A35+1</f>
        <v>42149</v>
      </c>
      <c r="B36" s="36">
        <f t="shared" si="4"/>
        <v>42149</v>
      </c>
      <c r="D36" s="59" t="str">
        <f ca="1">IFERROR(INDIRECT(ADDRESS(6,MATCH($A$1,'PLANNING GENERAL'!$A36:$ED36,0),3,1,"PLANNING GENERAL"),1),"")</f>
        <v/>
      </c>
      <c r="E36" s="59" t="str">
        <f ca="1">IFERROR(INDIRECT(ADDRESS(7,MATCH($A$1,'PLANNING GENERAL'!$A36:$ED36,0),3,1,"PLANNING GENERAL"),1),"")</f>
        <v/>
      </c>
      <c r="F36" s="187" t="str">
        <f ca="1">IFERROR(INDIRECT(ADDRESS(9,MATCH($A$1,'PLANNING GENERAL'!$A36:$ED36,0),3,1,"PLANNING GENERAL"),1),"")</f>
        <v/>
      </c>
      <c r="G36" s="187" t="str">
        <f ca="1">IFERROR(INDIRECT(ADDRESS(9,MATCH($A$1,'PLANNING GENERAL'!$A36:$ED36,0)+1,3,1,"PLANNING GENERAL"),1),"")</f>
        <v/>
      </c>
      <c r="H36" s="189">
        <f t="shared" ca="1" si="1"/>
        <v>0</v>
      </c>
      <c r="J36" s="59" t="str">
        <f ca="1">IFERROR(INDIRECT(ADDRESS(6,MATCH($A$1,OFFSET('PLANNING GENERAL'!$A36,,MATCH($A$1,'PLANNING GENERAL'!A36:ED36,0),1,134-MATCH($A$1,'PLANNING GENERAL'!A36:ED36,0)),0)+MATCH($A$1,'PLANNING GENERAL'!A36:ED36,0),3,1,"PLANNING GENERAL"),1),"")</f>
        <v/>
      </c>
      <c r="K36" s="59" t="str">
        <f ca="1">IFERROR(INDIRECT(ADDRESS(7,MATCH($A$1,OFFSET('PLANNING GENERAL'!$A36,,MATCH($A$1,'PLANNING GENERAL'!A36:ED36,0),1,134-MATCH($A$1,'PLANNING GENERAL'!A36:ED36,0)),0)+MATCH($A$1,'PLANNING GENERAL'!A36:ED36,0),3,1,"PLANNING GENERAL"),1),"")</f>
        <v/>
      </c>
      <c r="L36" s="187" t="str">
        <f ca="1">IFERROR(INDIRECT(ADDRESS(9,MATCH($A$1,OFFSET('PLANNING GENERAL'!$A36,,MATCH($A$1,'PLANNING GENERAL'!A36:ED36,0),1,134-MATCH($A$1,'PLANNING GENERAL'!A36:ED36,0)),0)+MATCH($A$1,'PLANNING GENERAL'!A36:ED36,0),3,1,"PLANNING GENERAL"),1),"")</f>
        <v/>
      </c>
      <c r="M36" s="187" t="str">
        <f ca="1">IFERROR(INDIRECT(ADDRESS(9,MATCH($A$1,OFFSET('PLANNING GENERAL'!$A36,,MATCH($A$1,'PLANNING GENERAL'!A36:ED36,0),1,134-MATCH($A$1,'PLANNING GENERAL'!A36:ED36,0)),0)+MATCH($A$1,'PLANNING GENERAL'!A36:ED36,0)+1,3,1,"PLANNING GENERAL"),1),"")</f>
        <v/>
      </c>
      <c r="N36" s="189">
        <f t="shared" ca="1" si="0"/>
        <v>0</v>
      </c>
      <c r="O36" s="190">
        <f t="shared" ca="1" si="2"/>
        <v>0</v>
      </c>
      <c r="P36">
        <f>COUNTIF('PLANNING GENERAL'!$A36:$ED36,'PLANNING IND'!$A$1)</f>
        <v>0</v>
      </c>
    </row>
    <row r="37" spans="1:16" x14ac:dyDescent="0.25">
      <c r="A37" s="35">
        <f>A36+1</f>
        <v>42150</v>
      </c>
      <c r="B37" s="36">
        <f t="shared" si="4"/>
        <v>42150</v>
      </c>
      <c r="D37" s="59" t="str">
        <f ca="1">IFERROR(INDIRECT(ADDRESS(6,MATCH($A$1,'PLANNING GENERAL'!$A37:$ED37,0),3,1,"PLANNING GENERAL"),1),"")</f>
        <v/>
      </c>
      <c r="E37" s="59" t="str">
        <f ca="1">IFERROR(INDIRECT(ADDRESS(7,MATCH($A$1,'PLANNING GENERAL'!$A37:$ED37,0),3,1,"PLANNING GENERAL"),1),"")</f>
        <v/>
      </c>
      <c r="F37" s="187" t="str">
        <f ca="1">IFERROR(INDIRECT(ADDRESS(9,MATCH($A$1,'PLANNING GENERAL'!$A37:$ED37,0),3,1,"PLANNING GENERAL"),1),"")</f>
        <v/>
      </c>
      <c r="G37" s="187" t="str">
        <f ca="1">IFERROR(INDIRECT(ADDRESS(9,MATCH($A$1,'PLANNING GENERAL'!$A37:$ED37,0)+1,3,1,"PLANNING GENERAL"),1),"")</f>
        <v/>
      </c>
      <c r="H37" s="189">
        <f t="shared" ca="1" si="1"/>
        <v>0</v>
      </c>
      <c r="J37" s="59" t="str">
        <f ca="1">IFERROR(INDIRECT(ADDRESS(6,MATCH($A$1,OFFSET('PLANNING GENERAL'!$A37,,MATCH($A$1,'PLANNING GENERAL'!A37:ED37,0),1,134-MATCH($A$1,'PLANNING GENERAL'!A37:ED37,0)),0)+MATCH($A$1,'PLANNING GENERAL'!A37:ED37,0),3,1,"PLANNING GENERAL"),1),"")</f>
        <v/>
      </c>
      <c r="K37" s="59" t="str">
        <f ca="1">IFERROR(INDIRECT(ADDRESS(7,MATCH($A$1,OFFSET('PLANNING GENERAL'!$A37,,MATCH($A$1,'PLANNING GENERAL'!A37:ED37,0),1,134-MATCH($A$1,'PLANNING GENERAL'!A37:ED37,0)),0)+MATCH($A$1,'PLANNING GENERAL'!A37:ED37,0),3,1,"PLANNING GENERAL"),1),"")</f>
        <v/>
      </c>
      <c r="L37" s="187" t="str">
        <f ca="1">IFERROR(INDIRECT(ADDRESS(9,MATCH($A$1,OFFSET('PLANNING GENERAL'!$A37,,MATCH($A$1,'PLANNING GENERAL'!A37:ED37,0),1,134-MATCH($A$1,'PLANNING GENERAL'!A37:ED37,0)),0)+MATCH($A$1,'PLANNING GENERAL'!A37:ED37,0),3,1,"PLANNING GENERAL"),1),"")</f>
        <v/>
      </c>
      <c r="M37" s="187" t="str">
        <f ca="1">IFERROR(INDIRECT(ADDRESS(9,MATCH($A$1,OFFSET('PLANNING GENERAL'!$A37,,MATCH($A$1,'PLANNING GENERAL'!A37:ED37,0),1,134-MATCH($A$1,'PLANNING GENERAL'!A37:ED37,0)),0)+MATCH($A$1,'PLANNING GENERAL'!A37:ED37,0)+1,3,1,"PLANNING GENERAL"),1),"")</f>
        <v/>
      </c>
      <c r="N37" s="189">
        <f t="shared" ca="1" si="0"/>
        <v>0</v>
      </c>
      <c r="O37" s="190">
        <f t="shared" ca="1" si="2"/>
        <v>0</v>
      </c>
      <c r="P37">
        <f>COUNTIF('PLANNING GENERAL'!$A37:$ED37,'PLANNING IND'!$A$1)</f>
        <v>0</v>
      </c>
    </row>
    <row r="38" spans="1:16" x14ac:dyDescent="0.25">
      <c r="A38" s="35">
        <f t="shared" ref="A38:A39" si="6">A37+1</f>
        <v>42151</v>
      </c>
      <c r="B38" s="36">
        <f t="shared" si="4"/>
        <v>42151</v>
      </c>
      <c r="D38" s="59" t="str">
        <f ca="1">IFERROR(INDIRECT(ADDRESS(6,MATCH($A$1,'PLANNING GENERAL'!$A38:$ED38,0),3,1,"PLANNING GENERAL"),1),"")</f>
        <v/>
      </c>
      <c r="E38" s="59" t="str">
        <f ca="1">IFERROR(INDIRECT(ADDRESS(7,MATCH($A$1,'PLANNING GENERAL'!$A38:$ED38,0),3,1,"PLANNING GENERAL"),1),"")</f>
        <v/>
      </c>
      <c r="F38" s="187" t="str">
        <f ca="1">IFERROR(INDIRECT(ADDRESS(9,MATCH($A$1,'PLANNING GENERAL'!$A38:$ED38,0),3,1,"PLANNING GENERAL"),1),"")</f>
        <v/>
      </c>
      <c r="G38" s="187" t="str">
        <f ca="1">IFERROR(INDIRECT(ADDRESS(9,MATCH($A$1,'PLANNING GENERAL'!$A38:$ED38,0)+1,3,1,"PLANNING GENERAL"),1),"")</f>
        <v/>
      </c>
      <c r="H38" s="189">
        <f t="shared" ca="1" si="1"/>
        <v>0</v>
      </c>
      <c r="J38" s="59" t="str">
        <f ca="1">IFERROR(INDIRECT(ADDRESS(6,MATCH($A$1,OFFSET('PLANNING GENERAL'!$A38,,MATCH($A$1,'PLANNING GENERAL'!A38:ED38,0),1,134-MATCH($A$1,'PLANNING GENERAL'!A38:ED38,0)),0)+MATCH($A$1,'PLANNING GENERAL'!A38:ED38,0),3,1,"PLANNING GENERAL"),1),"")</f>
        <v/>
      </c>
      <c r="K38" s="59" t="str">
        <f ca="1">IFERROR(INDIRECT(ADDRESS(7,MATCH($A$1,OFFSET('PLANNING GENERAL'!$A38,,MATCH($A$1,'PLANNING GENERAL'!A38:ED38,0),1,134-MATCH($A$1,'PLANNING GENERAL'!A38:ED38,0)),0)+MATCH($A$1,'PLANNING GENERAL'!A38:ED38,0),3,1,"PLANNING GENERAL"),1),"")</f>
        <v/>
      </c>
      <c r="L38" s="187" t="str">
        <f ca="1">IFERROR(INDIRECT(ADDRESS(9,MATCH($A$1,OFFSET('PLANNING GENERAL'!$A38,,MATCH($A$1,'PLANNING GENERAL'!A38:ED38,0),1,134-MATCH($A$1,'PLANNING GENERAL'!A38:ED38,0)),0)+MATCH($A$1,'PLANNING GENERAL'!A38:ED38,0),3,1,"PLANNING GENERAL"),1),"")</f>
        <v/>
      </c>
      <c r="M38" s="187" t="str">
        <f ca="1">IFERROR(INDIRECT(ADDRESS(9,MATCH($A$1,OFFSET('PLANNING GENERAL'!$A38,,MATCH($A$1,'PLANNING GENERAL'!A38:ED38,0),1,134-MATCH($A$1,'PLANNING GENERAL'!A38:ED38,0)),0)+MATCH($A$1,'PLANNING GENERAL'!A38:ED38,0)+1,3,1,"PLANNING GENERAL"),1),"")</f>
        <v/>
      </c>
      <c r="N38" s="189">
        <f t="shared" ca="1" si="0"/>
        <v>0</v>
      </c>
      <c r="O38" s="190">
        <f t="shared" ca="1" si="2"/>
        <v>0</v>
      </c>
      <c r="P38">
        <f>COUNTIF('PLANNING GENERAL'!$A38:$ED38,'PLANNING IND'!$A$1)</f>
        <v>0</v>
      </c>
    </row>
    <row r="39" spans="1:16" x14ac:dyDescent="0.25">
      <c r="A39" s="35">
        <f t="shared" si="6"/>
        <v>42152</v>
      </c>
      <c r="B39" s="36">
        <f t="shared" si="4"/>
        <v>42152</v>
      </c>
      <c r="D39" s="59" t="str">
        <f ca="1">IFERROR(INDIRECT(ADDRESS(6,MATCH($A$1,'PLANNING GENERAL'!$A39:$ED39,0),3,1,"PLANNING GENERAL"),1),"")</f>
        <v/>
      </c>
      <c r="E39" s="59" t="str">
        <f ca="1">IFERROR(INDIRECT(ADDRESS(7,MATCH($A$1,'PLANNING GENERAL'!$A39:$ED39,0),3,1,"PLANNING GENERAL"),1),"")</f>
        <v/>
      </c>
      <c r="F39" s="187" t="str">
        <f ca="1">IFERROR(INDIRECT(ADDRESS(9,MATCH($A$1,'PLANNING GENERAL'!$A39:$ED39,0),3,1,"PLANNING GENERAL"),1),"")</f>
        <v/>
      </c>
      <c r="G39" s="187" t="str">
        <f ca="1">IFERROR(INDIRECT(ADDRESS(9,MATCH($A$1,'PLANNING GENERAL'!$A39:$ED39,0)+1,3,1,"PLANNING GENERAL"),1),"")</f>
        <v/>
      </c>
      <c r="H39" s="189">
        <f t="shared" ca="1" si="1"/>
        <v>0</v>
      </c>
      <c r="J39" s="59" t="str">
        <f ca="1">IFERROR(INDIRECT(ADDRESS(6,MATCH($A$1,OFFSET('PLANNING GENERAL'!$A39,,MATCH($A$1,'PLANNING GENERAL'!A39:ED39,0),1,134-MATCH($A$1,'PLANNING GENERAL'!A39:ED39,0)),0)+MATCH($A$1,'PLANNING GENERAL'!A39:ED39,0),3,1,"PLANNING GENERAL"),1),"")</f>
        <v/>
      </c>
      <c r="K39" s="59" t="str">
        <f ca="1">IFERROR(INDIRECT(ADDRESS(7,MATCH($A$1,OFFSET('PLANNING GENERAL'!$A39,,MATCH($A$1,'PLANNING GENERAL'!A39:ED39,0),1,134-MATCH($A$1,'PLANNING GENERAL'!A39:ED39,0)),0)+MATCH($A$1,'PLANNING GENERAL'!A39:ED39,0),3,1,"PLANNING GENERAL"),1),"")</f>
        <v/>
      </c>
      <c r="L39" s="187" t="str">
        <f ca="1">IFERROR(INDIRECT(ADDRESS(9,MATCH($A$1,OFFSET('PLANNING GENERAL'!$A39,,MATCH($A$1,'PLANNING GENERAL'!A39:ED39,0),1,134-MATCH($A$1,'PLANNING GENERAL'!A39:ED39,0)),0)+MATCH($A$1,'PLANNING GENERAL'!A39:ED39,0),3,1,"PLANNING GENERAL"),1),"")</f>
        <v/>
      </c>
      <c r="M39" s="187" t="str">
        <f ca="1">IFERROR(INDIRECT(ADDRESS(9,MATCH($A$1,OFFSET('PLANNING GENERAL'!$A39,,MATCH($A$1,'PLANNING GENERAL'!A39:ED39,0),1,134-MATCH($A$1,'PLANNING GENERAL'!A39:ED39,0)),0)+MATCH($A$1,'PLANNING GENERAL'!A39:ED39,0)+1,3,1,"PLANNING GENERAL"),1),"")</f>
        <v/>
      </c>
      <c r="N39" s="189">
        <f t="shared" ca="1" si="0"/>
        <v>0</v>
      </c>
      <c r="O39" s="190">
        <f t="shared" ca="1" si="2"/>
        <v>0</v>
      </c>
      <c r="P39">
        <f>COUNTIF('PLANNING GENERAL'!$A39:$ED39,'PLANNING IND'!$A$1)</f>
        <v>0</v>
      </c>
    </row>
    <row r="40" spans="1:16" x14ac:dyDescent="0.25">
      <c r="A40" s="35">
        <f>IF($A39+2&lt;=EOMONTH($A$13,0),$A39+1,"")</f>
        <v>42153</v>
      </c>
      <c r="B40" s="36">
        <f t="shared" si="4"/>
        <v>42153</v>
      </c>
      <c r="D40" s="59" t="str">
        <f ca="1">IFERROR(INDIRECT(ADDRESS(6,MATCH($A$1,'PLANNING GENERAL'!$A40:$ED40,0),3,1,"PLANNING GENERAL"),1),"")</f>
        <v/>
      </c>
      <c r="E40" s="59" t="str">
        <f ca="1">IFERROR(INDIRECT(ADDRESS(7,MATCH($A$1,'PLANNING GENERAL'!$A40:$ED40,0),3,1,"PLANNING GENERAL"),1),"")</f>
        <v/>
      </c>
      <c r="F40" s="187" t="str">
        <f ca="1">IFERROR(INDIRECT(ADDRESS(9,MATCH($A$1,'PLANNING GENERAL'!$A40:$ED40,0),3,1,"PLANNING GENERAL"),1),"")</f>
        <v/>
      </c>
      <c r="G40" s="187" t="str">
        <f ca="1">IFERROR(INDIRECT(ADDRESS(9,MATCH($A$1,'PLANNING GENERAL'!$A40:$ED40,0)+1,3,1,"PLANNING GENERAL"),1),"")</f>
        <v/>
      </c>
      <c r="H40" s="189">
        <f t="shared" ca="1" si="1"/>
        <v>0</v>
      </c>
      <c r="J40" s="59" t="str">
        <f ca="1">IFERROR(INDIRECT(ADDRESS(6,MATCH($A$1,OFFSET('PLANNING GENERAL'!$A40,,MATCH($A$1,'PLANNING GENERAL'!A40:ED40,0),1,134-MATCH($A$1,'PLANNING GENERAL'!A40:ED40,0)),0)+MATCH($A$1,'PLANNING GENERAL'!A40:ED40,0),3,1,"PLANNING GENERAL"),1),"")</f>
        <v/>
      </c>
      <c r="K40" s="59" t="str">
        <f ca="1">IFERROR(INDIRECT(ADDRESS(7,MATCH($A$1,OFFSET('PLANNING GENERAL'!$A40,,MATCH($A$1,'PLANNING GENERAL'!A40:ED40,0),1,134-MATCH($A$1,'PLANNING GENERAL'!A40:ED40,0)),0)+MATCH($A$1,'PLANNING GENERAL'!A40:ED40,0),3,1,"PLANNING GENERAL"),1),"")</f>
        <v/>
      </c>
      <c r="L40" s="187" t="str">
        <f ca="1">IFERROR(INDIRECT(ADDRESS(9,MATCH($A$1,OFFSET('PLANNING GENERAL'!$A40,,MATCH($A$1,'PLANNING GENERAL'!A40:ED40,0),1,134-MATCH($A$1,'PLANNING GENERAL'!A40:ED40,0)),0)+MATCH($A$1,'PLANNING GENERAL'!A40:ED40,0),3,1,"PLANNING GENERAL"),1),"")</f>
        <v/>
      </c>
      <c r="M40" s="187" t="str">
        <f ca="1">IFERROR(INDIRECT(ADDRESS(9,MATCH($A$1,OFFSET('PLANNING GENERAL'!$A40,,MATCH($A$1,'PLANNING GENERAL'!A40:ED40,0),1,134-MATCH($A$1,'PLANNING GENERAL'!A40:ED40,0)),0)+MATCH($A$1,'PLANNING GENERAL'!A40:ED40,0)+1,3,1,"PLANNING GENERAL"),1),"")</f>
        <v/>
      </c>
      <c r="N40" s="189">
        <f t="shared" ca="1" si="0"/>
        <v>0</v>
      </c>
      <c r="O40" s="190">
        <f t="shared" ca="1" si="2"/>
        <v>0</v>
      </c>
      <c r="P40">
        <f>COUNTIF('PLANNING GENERAL'!$A40:$ED40,'PLANNING IND'!$A$1)</f>
        <v>0</v>
      </c>
    </row>
    <row r="41" spans="1:16" x14ac:dyDescent="0.25">
      <c r="A41" s="35">
        <f>IF($A40+1&lt;=EOMONTH($A$13,0),$A40+1,"")</f>
        <v>42154</v>
      </c>
      <c r="B41" s="36">
        <f t="shared" si="4"/>
        <v>42154</v>
      </c>
      <c r="D41" s="59" t="str">
        <f ca="1">IFERROR(INDIRECT(ADDRESS(6,MATCH($A$1,'PLANNING GENERAL'!$A41:$ED41,0),3,1,"PLANNING GENERAL"),1),"")</f>
        <v/>
      </c>
      <c r="E41" s="59" t="str">
        <f ca="1">IFERROR(INDIRECT(ADDRESS(7,MATCH($A$1,'PLANNING GENERAL'!$A41:$ED41,0),3,1,"PLANNING GENERAL"),1),"")</f>
        <v/>
      </c>
      <c r="F41" s="187" t="str">
        <f ca="1">IFERROR(INDIRECT(ADDRESS(9,MATCH($A$1,'PLANNING GENERAL'!$A41:$ED41,0),3,1,"PLANNING GENERAL"),1),"")</f>
        <v/>
      </c>
      <c r="G41" s="187" t="str">
        <f ca="1">IFERROR(INDIRECT(ADDRESS(9,MATCH($A$1,'PLANNING GENERAL'!$A41:$ED41,0)+1,3,1,"PLANNING GENERAL"),1),"")</f>
        <v/>
      </c>
      <c r="H41" s="189">
        <f t="shared" ca="1" si="1"/>
        <v>0</v>
      </c>
      <c r="J41" s="59" t="str">
        <f ca="1">IFERROR(INDIRECT(ADDRESS(6,MATCH($A$1,OFFSET('PLANNING GENERAL'!$A41,,MATCH($A$1,'PLANNING GENERAL'!A41:ED41,0),1,134-MATCH($A$1,'PLANNING GENERAL'!A41:ED41,0)),0)+MATCH($A$1,'PLANNING GENERAL'!A41:ED41,0),3,1,"PLANNING GENERAL"),1),"")</f>
        <v/>
      </c>
      <c r="K41" s="59" t="str">
        <f ca="1">IFERROR(INDIRECT(ADDRESS(7,MATCH($A$1,OFFSET('PLANNING GENERAL'!$A41,,MATCH($A$1,'PLANNING GENERAL'!A41:ED41,0),1,134-MATCH($A$1,'PLANNING GENERAL'!A41:ED41,0)),0)+MATCH($A$1,'PLANNING GENERAL'!A41:ED41,0),3,1,"PLANNING GENERAL"),1),"")</f>
        <v/>
      </c>
      <c r="L41" s="187" t="str">
        <f ca="1">IFERROR(INDIRECT(ADDRESS(9,MATCH($A$1,OFFSET('PLANNING GENERAL'!$A41,,MATCH($A$1,'PLANNING GENERAL'!A41:ED41,0),1,134-MATCH($A$1,'PLANNING GENERAL'!A41:ED41,0)),0)+MATCH($A$1,'PLANNING GENERAL'!A41:ED41,0),3,1,"PLANNING GENERAL"),1),"")</f>
        <v/>
      </c>
      <c r="M41" s="187" t="str">
        <f ca="1">IFERROR(INDIRECT(ADDRESS(9,MATCH($A$1,OFFSET('PLANNING GENERAL'!$A41,,MATCH($A$1,'PLANNING GENERAL'!A41:ED41,0),1,134-MATCH($A$1,'PLANNING GENERAL'!A41:ED41,0)),0)+MATCH($A$1,'PLANNING GENERAL'!A41:ED41,0)+1,3,1,"PLANNING GENERAL"),1),"")</f>
        <v/>
      </c>
      <c r="N41" s="189">
        <f t="shared" ca="1" si="0"/>
        <v>0</v>
      </c>
      <c r="O41" s="190">
        <f t="shared" ca="1" si="2"/>
        <v>0</v>
      </c>
      <c r="P41">
        <f>COUNTIF('PLANNING GENERAL'!$A41:$ED41,'PLANNING IND'!$A$1)</f>
        <v>0</v>
      </c>
    </row>
    <row r="42" spans="1:16" x14ac:dyDescent="0.25">
      <c r="A42" s="35">
        <f>IF($A41+1&lt;=EOMONTH($A$13,0),$A41+1,"")</f>
        <v>42155</v>
      </c>
      <c r="B42" s="36">
        <f t="shared" si="4"/>
        <v>42155</v>
      </c>
      <c r="D42" s="59" t="str">
        <f ca="1">IFERROR(INDIRECT(ADDRESS(6,MATCH($A$1,'PLANNING GENERAL'!$A42:$ED42,0),3,1,"PLANNING GENERAL"),1),"")</f>
        <v/>
      </c>
      <c r="E42" s="59" t="str">
        <f ca="1">IFERROR(INDIRECT(ADDRESS(7,MATCH($A$1,'PLANNING GENERAL'!$A42:$ED42,0),3,1,"PLANNING GENERAL"),1),"")</f>
        <v/>
      </c>
      <c r="F42" s="187" t="str">
        <f ca="1">IFERROR(INDIRECT(ADDRESS(9,MATCH($A$1,'PLANNING GENERAL'!$A42:$ED42,0),3,1,"PLANNING GENERAL"),1),"")</f>
        <v/>
      </c>
      <c r="G42" s="187" t="str">
        <f ca="1">IFERROR(INDIRECT(ADDRESS(9,MATCH($A$1,'PLANNING GENERAL'!$A42:$ED42,0)+1,3,1,"PLANNING GENERAL"),1),"")</f>
        <v/>
      </c>
      <c r="H42" s="189">
        <f t="shared" ca="1" si="1"/>
        <v>0</v>
      </c>
      <c r="J42" s="59" t="str">
        <f ca="1">IFERROR(INDIRECT(ADDRESS(6,MATCH($A$1,OFFSET('PLANNING GENERAL'!$A42,,MATCH($A$1,'PLANNING GENERAL'!A42:ED42,0),1,134-MATCH($A$1,'PLANNING GENERAL'!A42:ED42,0)),0)+MATCH($A$1,'PLANNING GENERAL'!A42:ED42,0),3,1,"PLANNING GENERAL"),1),"")</f>
        <v/>
      </c>
      <c r="K42" s="59" t="str">
        <f ca="1">IFERROR(INDIRECT(ADDRESS(7,MATCH($A$1,OFFSET('PLANNING GENERAL'!$A42,,MATCH($A$1,'PLANNING GENERAL'!A42:ED42,0),1,134-MATCH($A$1,'PLANNING GENERAL'!A42:ED42,0)),0)+MATCH($A$1,'PLANNING GENERAL'!A42:ED42,0),3,1,"PLANNING GENERAL"),1),"")</f>
        <v/>
      </c>
      <c r="L42" s="187" t="str">
        <f ca="1">IFERROR(INDIRECT(ADDRESS(9,MATCH($A$1,OFFSET('PLANNING GENERAL'!$A42,,MATCH($A$1,'PLANNING GENERAL'!A42:ED42,0),1,134-MATCH($A$1,'PLANNING GENERAL'!A42:ED42,0)),0)+MATCH($A$1,'PLANNING GENERAL'!A42:ED42,0),3,1,"PLANNING GENERAL"),1),"")</f>
        <v/>
      </c>
      <c r="M42" s="187" t="str">
        <f ca="1">IFERROR(INDIRECT(ADDRESS(9,MATCH($A$1,OFFSET('PLANNING GENERAL'!$A42,,MATCH($A$1,'PLANNING GENERAL'!A42:ED42,0),1,134-MATCH($A$1,'PLANNING GENERAL'!A42:ED42,0)),0)+MATCH($A$1,'PLANNING GENERAL'!A42:ED42,0)+1,3,1,"PLANNING GENERAL"),1),"")</f>
        <v/>
      </c>
      <c r="N42" s="189">
        <f t="shared" ca="1" si="0"/>
        <v>0</v>
      </c>
      <c r="O42" s="190">
        <f t="shared" ca="1" si="2"/>
        <v>0</v>
      </c>
      <c r="P42">
        <f>COUNTIF('PLANNING GENERAL'!$A42:$ED42,'PLANNING IND'!$A$1)</f>
        <v>0</v>
      </c>
    </row>
  </sheetData>
  <conditionalFormatting sqref="A12:B42">
    <cfRule type="expression" dxfId="1" priority="1">
      <formula>OR(WEEKDAY($A12)=1)</formula>
    </cfRule>
    <cfRule type="expression" dxfId="0" priority="2">
      <formula>COUNTIF(joursfériés,$A12)</formula>
    </cfRule>
  </conditionalFormatting>
  <dataValidations count="1">
    <dataValidation type="list" allowBlank="1" showInputMessage="1" showErrorMessage="1" sqref="A1">
      <formula1>liste_Agents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3:B31"/>
  <sheetViews>
    <sheetView workbookViewId="0">
      <selection activeCell="B4" sqref="B4:B31"/>
    </sheetView>
  </sheetViews>
  <sheetFormatPr baseColWidth="10" defaultRowHeight="15" x14ac:dyDescent="0.25"/>
  <cols>
    <col min="1" max="1" width="9.85546875" style="50" customWidth="1"/>
    <col min="2" max="2" width="14" customWidth="1"/>
  </cols>
  <sheetData>
    <row r="3" spans="1:2" x14ac:dyDescent="0.25">
      <c r="A3" s="50" t="s">
        <v>115</v>
      </c>
      <c r="B3" t="s">
        <v>116</v>
      </c>
    </row>
    <row r="4" spans="1:2" x14ac:dyDescent="0.25">
      <c r="A4" s="50">
        <v>236</v>
      </c>
      <c r="B4" t="s">
        <v>117</v>
      </c>
    </row>
    <row r="5" spans="1:2" x14ac:dyDescent="0.25">
      <c r="A5" s="50">
        <v>469</v>
      </c>
      <c r="B5" t="s">
        <v>118</v>
      </c>
    </row>
    <row r="6" spans="1:2" x14ac:dyDescent="0.25">
      <c r="A6" s="50">
        <v>536</v>
      </c>
      <c r="B6" t="s">
        <v>119</v>
      </c>
    </row>
    <row r="7" spans="1:2" x14ac:dyDescent="0.25">
      <c r="A7" s="50">
        <v>713.66666666666697</v>
      </c>
      <c r="B7" t="s">
        <v>120</v>
      </c>
    </row>
    <row r="8" spans="1:2" x14ac:dyDescent="0.25">
      <c r="A8" s="50">
        <v>863.66666666666697</v>
      </c>
      <c r="B8" t="s">
        <v>121</v>
      </c>
    </row>
    <row r="9" spans="1:2" x14ac:dyDescent="0.25">
      <c r="A9" s="50">
        <v>1013.66666666667</v>
      </c>
      <c r="B9" t="s">
        <v>122</v>
      </c>
    </row>
    <row r="10" spans="1:2" x14ac:dyDescent="0.25">
      <c r="A10" s="50">
        <v>1163.6666666666699</v>
      </c>
      <c r="B10" t="s">
        <v>123</v>
      </c>
    </row>
    <row r="11" spans="1:2" x14ac:dyDescent="0.25">
      <c r="A11" s="50">
        <v>1313.6666666666699</v>
      </c>
      <c r="B11" t="s">
        <v>124</v>
      </c>
    </row>
    <row r="12" spans="1:2" x14ac:dyDescent="0.25">
      <c r="A12" s="50">
        <v>1463.6666666666699</v>
      </c>
      <c r="B12" t="s">
        <v>125</v>
      </c>
    </row>
    <row r="13" spans="1:2" x14ac:dyDescent="0.25">
      <c r="A13" s="50">
        <v>1613.6666666666699</v>
      </c>
      <c r="B13" t="s">
        <v>126</v>
      </c>
    </row>
    <row r="14" spans="1:2" x14ac:dyDescent="0.25">
      <c r="A14" s="50">
        <v>1763.6666666666699</v>
      </c>
      <c r="B14" t="s">
        <v>127</v>
      </c>
    </row>
    <row r="15" spans="1:2" x14ac:dyDescent="0.25">
      <c r="A15" s="50">
        <v>1913.6666666666699</v>
      </c>
      <c r="B15" t="s">
        <v>128</v>
      </c>
    </row>
    <row r="16" spans="1:2" x14ac:dyDescent="0.25">
      <c r="A16" s="50">
        <v>2063.6666666666702</v>
      </c>
      <c r="B16" t="s">
        <v>129</v>
      </c>
    </row>
    <row r="17" spans="1:2" x14ac:dyDescent="0.25">
      <c r="A17" s="50">
        <v>2213.6666666666702</v>
      </c>
      <c r="B17" t="s">
        <v>130</v>
      </c>
    </row>
    <row r="18" spans="1:2" x14ac:dyDescent="0.25">
      <c r="A18" s="50">
        <v>2363.6666666666702</v>
      </c>
      <c r="B18" t="s">
        <v>131</v>
      </c>
    </row>
    <row r="19" spans="1:2" x14ac:dyDescent="0.25">
      <c r="A19" s="50">
        <v>2513.6666666666702</v>
      </c>
      <c r="B19" t="s">
        <v>132</v>
      </c>
    </row>
    <row r="20" spans="1:2" x14ac:dyDescent="0.25">
      <c r="A20" s="50">
        <v>2663.6666666666702</v>
      </c>
      <c r="B20" t="s">
        <v>133</v>
      </c>
    </row>
    <row r="21" spans="1:2" x14ac:dyDescent="0.25">
      <c r="A21" s="50">
        <v>2813.6666666666702</v>
      </c>
      <c r="B21" t="s">
        <v>134</v>
      </c>
    </row>
    <row r="22" spans="1:2" x14ac:dyDescent="0.25">
      <c r="A22" s="50">
        <v>2963.6666666666702</v>
      </c>
      <c r="B22" t="s">
        <v>135</v>
      </c>
    </row>
    <row r="23" spans="1:2" x14ac:dyDescent="0.25">
      <c r="A23" s="50">
        <v>3113.6666666666702</v>
      </c>
      <c r="B23" t="s">
        <v>136</v>
      </c>
    </row>
    <row r="24" spans="1:2" x14ac:dyDescent="0.25">
      <c r="A24" s="50">
        <v>3263.6666666666702</v>
      </c>
      <c r="B24" t="s">
        <v>137</v>
      </c>
    </row>
    <row r="25" spans="1:2" x14ac:dyDescent="0.25">
      <c r="A25" s="50">
        <v>3413.6666666666702</v>
      </c>
      <c r="B25" t="s">
        <v>138</v>
      </c>
    </row>
    <row r="26" spans="1:2" x14ac:dyDescent="0.25">
      <c r="A26" s="50">
        <v>3563.6666666666702</v>
      </c>
      <c r="B26" t="s">
        <v>139</v>
      </c>
    </row>
    <row r="27" spans="1:2" x14ac:dyDescent="0.25">
      <c r="A27" s="50">
        <v>3713.6666666666702</v>
      </c>
      <c r="B27" t="s">
        <v>140</v>
      </c>
    </row>
    <row r="28" spans="1:2" x14ac:dyDescent="0.25">
      <c r="A28" s="50">
        <v>3863.6666666666702</v>
      </c>
      <c r="B28" t="s">
        <v>141</v>
      </c>
    </row>
    <row r="29" spans="1:2" x14ac:dyDescent="0.25">
      <c r="A29" s="50">
        <v>4013.6666666666702</v>
      </c>
      <c r="B29" t="s">
        <v>142</v>
      </c>
    </row>
    <row r="30" spans="1:2" x14ac:dyDescent="0.25">
      <c r="A30" s="50">
        <v>4163.6666666666697</v>
      </c>
      <c r="B30" t="s">
        <v>143</v>
      </c>
    </row>
    <row r="31" spans="1:2" x14ac:dyDescent="0.25">
      <c r="A31" s="50">
        <v>4313.6666666666697</v>
      </c>
      <c r="B3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PLANNING GENERAL</vt:lpstr>
      <vt:lpstr>PLANNING IND</vt:lpstr>
      <vt:lpstr>BDD</vt:lpstr>
      <vt:lpstr>liste_Agents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ROLANDE</dc:creator>
  <cp:lastModifiedBy>Philippe CRESSON</cp:lastModifiedBy>
  <dcterms:created xsi:type="dcterms:W3CDTF">2015-05-28T04:25:21Z</dcterms:created>
  <dcterms:modified xsi:type="dcterms:W3CDTF">2015-06-02T08:56:27Z</dcterms:modified>
</cp:coreProperties>
</file>